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russir\Desktop\DOCTOR AÑO 2016\PLAN DE MEJORAMIENTO CGR JUNIO 26 DEL 2016\JUNO 30 DEL AÑO 2016 PM CGR\"/>
    </mc:Choice>
  </mc:AlternateContent>
  <bookViews>
    <workbookView xWindow="0" yWindow="0" windowWidth="23040" windowHeight="9408"/>
  </bookViews>
  <sheets>
    <sheet name="F14.1  PLANES DE MEJORAMIENT..." sheetId="1" r:id="rId1"/>
  </sheets>
  <calcPr calcId="152511"/>
</workbook>
</file>

<file path=xl/calcChain.xml><?xml version="1.0" encoding="utf-8"?>
<calcChain xmlns="http://schemas.openxmlformats.org/spreadsheetml/2006/main">
  <c r="M69" i="1" l="1"/>
  <c r="M68" i="1"/>
  <c r="M67" i="1"/>
  <c r="M30" i="1"/>
  <c r="M29" i="1"/>
  <c r="M28" i="1"/>
  <c r="M27" i="1"/>
  <c r="M26" i="1"/>
  <c r="M25" i="1"/>
  <c r="M24" i="1"/>
  <c r="M23" i="1"/>
  <c r="M22" i="1"/>
  <c r="M21" i="1"/>
  <c r="M20" i="1"/>
  <c r="M19" i="1"/>
  <c r="M18" i="1"/>
  <c r="M17" i="1"/>
  <c r="M16" i="1"/>
</calcChain>
</file>

<file path=xl/sharedStrings.xml><?xml version="1.0" encoding="utf-8"?>
<sst xmlns="http://schemas.openxmlformats.org/spreadsheetml/2006/main" count="818" uniqueCount="539">
  <si>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</si>
  <si>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</si>
  <si>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</si>
  <si>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</si>
  <si>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</si>
  <si>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</si>
  <si>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</si>
  <si>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</si>
  <si>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</si>
  <si>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</si>
  <si>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</si>
  <si>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</si>
  <si>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</si>
  <si>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</si>
  <si>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</si>
  <si>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</si>
  <si>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</si>
  <si>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</si>
  <si>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</si>
  <si>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</si>
  <si>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</si>
  <si>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</si>
  <si>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</si>
  <si>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</si>
  <si>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</si>
  <si>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</si>
  <si>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</si>
  <si>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2 AVANCE o SEGUIMIENTO DEL PLAN DE MEJORAMIENTO</t>
  </si>
  <si>
    <t>El Plan Estratégico presenta varias falencias: falta de metas cuantitativas anuales, meta AD (a demanda) para 9 de 24 indicadores, aun cuando se conocen las variables para concretar las metas, no presentó ni seguimiento ni retroalimentación institucional durante 2012, no incluyó parámetros de control a las metas asignadas a las CCF en el Plan Nacional de Desarrollo. (D)</t>
  </si>
  <si>
    <t>Gestión con deficiencias de la Oficina de Planeación y desarrollo y debilidades en al Sistema de Control Interno</t>
  </si>
  <si>
    <t>Rediseñar el plan estratégico incluyendo metas cuantitativas anuales y las metas del PND, en lo concerniente al Sistema de Subsidio Familiar.</t>
  </si>
  <si>
    <t>Revisar y ajustar en conjunto con las dependencias de la Superintendencia, el plan estratégico en el que se incluyan las metas cuantitativas y las del PND.</t>
  </si>
  <si>
    <t>1 Documento Técnico</t>
  </si>
  <si>
    <t>1. Se realizó reuniones con el propósito de revisar los diagnósticos DOFA y la actual plataforma estratégica institucional. De la misma manera, se diseñó la matriz de seguimiento, la cual permitió la definición de indicadores y metas, que buscan dar un mayor seguimiento en lo concerniente al Sistema de Subsidio Familiar y 22 octubre 2013 se aprobó documento técnico.</t>
  </si>
  <si>
    <t>FILA_2</t>
  </si>
  <si>
    <t>Ajustadas las metas del plan estratégico se efectuará un seguimiento semestral del avance de las metas contenidas en dicho plan seguimiento.</t>
  </si>
  <si>
    <t>Realizar seguimiento semestral a las metas e indicadores de los planes estratégico y de Acción y el reporte anual en forma oportuna de la rendición de la cuenta.</t>
  </si>
  <si>
    <t>1 Matriz de seguimiento a las metas e indicadores</t>
  </si>
  <si>
    <t>Se definió una matriz de seguimiento, la cual incluye metas e indicadores para el plan estratégico, el cual incluyó indicadores del plan de acción anual, se espera que para el mes de enero de 2014 se realice la actualización  y el seguimiento del plan para el segundo semestre de 2014,</t>
  </si>
  <si>
    <t>Efectuar retroalimentación institucional del resultado del seguimiento de los planes estratégico y de acción</t>
  </si>
  <si>
    <t>Una vez conocido el resultado del seguimiento de los planes estratégico y de acción, se factura retroalimentación con las diferentes dependencias de la Superintendencia</t>
  </si>
  <si>
    <t>2 Actas semestrales</t>
  </si>
  <si>
    <t>Las actas reposan en la Oficina Asesora de Planeación:1) Acta No.5 donde se hace seguimiento y retroalimentación del ajuste del Plan Estratégico (22 de octubre de 2013). y 2) Acta No. 1 del 28 de marzo de 2014, donde se realizo la retroalimentación de la matriz de seguimiento con los resultados de la vigencia 2013 del Plan Estratégico.
Ambas actas son del Comité I.D.A.</t>
  </si>
  <si>
    <t>FILA_3</t>
  </si>
  <si>
    <t>En la rendición de cuentas a la CGR, en el Formato “F4 Planes de Acción y Ejecución del Plan Estratégico” se reportó únicamente una meta de 24 que contiene el Plan Estratégico. En el formato “F6 indicadores de Gestión” se reporta únicamente uno de los 17, que guarda relación con la labor misional de la SSF, incurriendo en un presunto Proceso Administrativo Sancionatorio. (AS)</t>
  </si>
  <si>
    <t>Una vez ajustadas las metas del Plan Estratégico se reportaran estas metas en su totalidad, sus indicadores  y su correspondiente monitoreo y seguimiento.</t>
  </si>
  <si>
    <t>Realizar un seguimiento a las metas e indicadores del Plan Estratégico y Planes de Acción y el reporte anual en forma oportuna de la rendición de la cuenta.</t>
  </si>
  <si>
    <t>En marzo 2014 se llevo a cabo el reporte de los resultados del plan estratégico para la vigencia 2013, las diferentes dependencias remitieron la información a la OAP,  de los indicadores del plan, mediante la rendición de la cuenta de la Contraloría. Así mismo, el 28 marzo fue socializada esta matriz de seguimiento de las metas e indicadores del plan, en la Reunión del Comité I.D.A.</t>
  </si>
  <si>
    <t>FILA_4</t>
  </si>
  <si>
    <t>En el Tablero de Control que aparece disponible en el Aplicativo ISOLucion, de 46 indicadores correspondientes a los Planes de Acción de las Áreas Misionales de la SSF, únicamente tienen montados 6 y para los Proyectos de Inversión, ninguno de los indicadores registrados en el Sistema de Información de Proyectos está incluido en el Tablero. (A)</t>
  </si>
  <si>
    <t>Debilidades en la Gestión de la Oficina de Planeación y Desarrollo y de la Alta Dirección</t>
  </si>
  <si>
    <t>Rediseñar el Tablero de control disponible en el Aplicativo ISOLUCION, incluyendo los indicadores y metas correspondientes a los Planes de Acción, incluyendo los Proyectos de Inversión de la SSF.</t>
  </si>
  <si>
    <t>Ajustar el tablero de control del aplicativo ISOLUCION con las dependencias y con base en sus Planes  de Acción e incluyendo los Proyectos de inversión de la SSF.</t>
  </si>
  <si>
    <t>1 Tablero de control ajustado de Isolución</t>
  </si>
  <si>
    <t>Se realizó los ajuste al tablero de control de acuerdo con las observaciones incluyendo los indicadores del plan estratégico, metas, plan de acción  y los proyectos  de inversión.</t>
  </si>
  <si>
    <t>FILA_5</t>
  </si>
  <si>
    <t>En  la ejecución de la actividad “revisar y analizar los presupuestos de ingresos , egresos e inversiones de las CCF” para las Cajas de Compensación Familiar: Colsubsidio, Compensar, Comfama, Cafam y Comfandi, la SSF permitió que del Saldo destinado para “Programas y Servicios Sociales” las Cajas no presupuestaran ejecutar el total de lo disponible. (D)</t>
  </si>
  <si>
    <t>Falencias de las Áreas Misionales para exigir el cumplimiento de la normatividad respecto a la ejecución de los recursos de programas sociales</t>
  </si>
  <si>
    <t>Verificar el cumplimiento de la normatividad respecto a la ejecución de los recursos de programas sociales.</t>
  </si>
  <si>
    <t>Emitir circular para reglamentar la presentación en los presupuestos de la ejecución proyectada de los saldos de “Programas y Servicios Sociales” La circular será proyectada por la Dirección de Gestión Financiero Contable.</t>
  </si>
  <si>
    <t>Circular y anexos</t>
  </si>
  <si>
    <t xml:space="preserve">La Dirección de Gestión Financiero Contable, proyecto la Circular No. 020 de 2013, para la presentación de los presupuestos, la cual incluye la ejecución proyectada de los saldos de “Programas y Servicios Sociales”.        </t>
  </si>
  <si>
    <t>FILA_6</t>
  </si>
  <si>
    <t>Verificar en el análisis de los presupuestos y estados financieros (semestral y anual), que las CCF realicen las apropiaciones de ley y que el saldo destinado para "Programas y Servicios Sociales" presupuestado para cada vigencia corresponda al total disponible.</t>
  </si>
  <si>
    <t>Informe de análisis de presupuestos, Informe de análisis de Estados Financieros.</t>
  </si>
  <si>
    <t>Con corte al 31 de diciembre 2013, la Dirección para la Gestión Financiero Contable a realizado el análisis de 43 Estados Financieros Semestrales (junio de 2013). Análisis que incluye la verificación de las apropiaciones de Ley y el saldo destinado para "Programas y Servicios Sociales".  y se realizó  en el primer semestre del 2014.</t>
  </si>
  <si>
    <t>FILA_7</t>
  </si>
  <si>
    <t xml:space="preserve">Verificar que las CCF reporten la información de manera oportuna y    acorde con lo establecido por la SSF. . </t>
  </si>
  <si>
    <t>Informe de Gestión Trimestral</t>
  </si>
  <si>
    <t>Se verificó que las Cajas de Compensación Familiar reportaran la información correspondiente al último trimestre de la vigencia 2013 de manera oportuna y  acorde con lo establecido por la Superintendencia del Subsidio Familiar.</t>
  </si>
  <si>
    <t>FILA_8</t>
  </si>
  <si>
    <t>Realizar el análisis y evaluación de la ejecución de los recursos de programas y servicios Sociales, de acuerdo con los informes de Gestión trimestral presentados por las CCF..</t>
  </si>
  <si>
    <t>Análisis a los informes de Gestión de las CCF</t>
  </si>
  <si>
    <t xml:space="preserve">Se realizaron los informe correspondientes a Ley 115, inversiones, FONIÑEZ, Mercadeo y Salud, correspondientes al último trimestre y la evaluación consolidada de la vigencia 2013. </t>
  </si>
  <si>
    <t>FILA_9</t>
  </si>
  <si>
    <t xml:space="preserve">Realizar el seguimiento a la ejecución de las apropiaciones de ley por parte de las CCF, tanto en las visitas realizadas, como en los análisis de Estados Financieros. </t>
  </si>
  <si>
    <t>Informe de visita, informe de análisis de los Estados financieros.</t>
  </si>
  <si>
    <t>Se ha realizado el seguimiento a la ejecución de las apropiaciones de ley por parte de las CCF, tanto en las visitas realizadas desde el mes de agosto de 2013, además, dicho seguimiento se efectuó en el análisis de Estados Financieros con corte a junio 30 de 2013. dicha actividad también se  realizó en el análisis de Estados Financieros con corte a diciembre 31 de 2013, en el segundo trimestre del 2014, se realizó la revisión de los 10 estados financieros que estaban pendientes.</t>
  </si>
  <si>
    <t>FILA_10</t>
  </si>
  <si>
    <t>La SSF no ha adoptado un proceso/procedimiento para corroborar el recaudo del recurso parafiscal por parte de las CCF, del universo de entidades obligadas, bien en las oficinas de la SSF o bien en las visitas a las CCF. (D)</t>
  </si>
  <si>
    <t>Decisión administrativa y debilidades en la Gestión de la Alta Dirección</t>
  </si>
  <si>
    <t>Verificar el recaudo del 4% por parte de las CCF y su control.</t>
  </si>
  <si>
    <t>Incluir en la circular de solicitud de estados financieros el requerimiento de que las CCF anexen certificación de los operadores de recaudo y la distribución detallada de los aportes recibidos por las CCF. La circular será proyectada por la Dirección de Gestión Financiero Contable.</t>
  </si>
  <si>
    <t xml:space="preserve">La Superintendencia del Subsidio Familiar, emitió la circular externa 023 de 23 de diciembre de 2013, para la presentación de los estados financieros, la cual incluye la ejecución proyectada de los saldos de “Programas y Servicios Sociales”.            </t>
  </si>
  <si>
    <t>FILA_11</t>
  </si>
  <si>
    <t>Corroborar el recaudo realizado por las CCF respecto de la información certificada por los operadores de recaudo (pila, bancos, etc.) y la distribución detallada de los aportes recibidos por las CCF.</t>
  </si>
  <si>
    <t>Informe de Estados financieros con corte a dic 31 de 2013.</t>
  </si>
  <si>
    <t xml:space="preserve">La verificación de la información se realizará a partir del análisis de los Estados financieros en las visitas de I.V.C. realizadas, en el año 2014 se realizó dicho seguimiento a las CCF. </t>
  </si>
  <si>
    <t>FILA_12</t>
  </si>
  <si>
    <t xml:space="preserve">Comprobar en las visitas de ICV la veracidad de la información y adecuado registro del recaudo por parte de las CCF </t>
  </si>
  <si>
    <t>Informe de visita</t>
  </si>
  <si>
    <t>La actividad se esta llevando a cabo en las visitas programadas, la cual queda incorporada en los informes de Visita a la CCF, tal como se puede evidenciar en los informes de visitas realizados desde agosto de 2013 y las visitas realizadas en el 2014.</t>
  </si>
  <si>
    <t>FILA_13</t>
  </si>
  <si>
    <t>En educación formal, las CCF mediante colegios propios o en convenio ofrecieron cupos para categorías A, B y C, del análisis a las cinco cajas más grandes por número de afiliados se puede evidenciar que la cobertura presentada es inferior al 4.5%.
Con respecto al costo por alumno, tomando en cuenta los cupos ejecutados para categorías A,B y C y el total (FA)</t>
  </si>
  <si>
    <t>Gestión ineficaz e inefectiva en la provisión del subsidio en servicios.</t>
  </si>
  <si>
    <t>Realizar la Inspección, Vigilancia y Control a los Servicios  sociales prestados por las CCF</t>
  </si>
  <si>
    <t xml:space="preserve">Realizar el análisis y evaluación de las coberturas y costos de los servicios Sociales, de acuerdo con los informes de Gestión trimestral presentados por las CCF, y presentar las recomendaciones pertinentes  de acuerdo con el resultado de la evaluación. </t>
  </si>
  <si>
    <t>Análisis de los informes de Gestión de las CCF</t>
  </si>
  <si>
    <t xml:space="preserve">Se realizó el análisis y evaluación de las coberturas y costos de educación formal (Ley 115),correspondientes al último trimestre y la evaluación consolidada de la vigencia 2013,de acuerdo a los formatos enviado por las C.C.F., donde se especifica si son colegios propios o en convenio y la categoría a la que pertenece. </t>
  </si>
  <si>
    <t>FILA_14</t>
  </si>
  <si>
    <t>La SSF no incluye el cumplimiento de la Ley de Piscinas dentro de los aspectos de la IVC a las CCF, aunque el cumplimiento de la norma exige ejecución de obras que buscan la protección de los usuarios de los centros recreacionales, dentro de unos términos que ya están vencidos. (A)</t>
  </si>
  <si>
    <t>Falencias en la actividad de Inspección y Vigilancia</t>
  </si>
  <si>
    <t>Asegurar el cumplimiento de la Ley 1209 de 2008 por parte de las CCF.</t>
  </si>
  <si>
    <t>Emitir circular solicitando  anualmente a las CCF la certificación de la entidad competente respecto del cumplimiento de la Ley  1209 de 2008 (Ley de piscinas), adoptando las medidas a que haya lugar. La circular será proyectada por la Dirección de Gestión.</t>
  </si>
  <si>
    <t>Circular</t>
  </si>
  <si>
    <t xml:space="preserve">La Superintendencia emitió la Circular No. 022 del 23 de diciembre de 2013, en la cual se  solicita a las C.C.F., la certificación de la entidad competente, cumplimiento de la Ley  1209 de 2008.         </t>
  </si>
  <si>
    <t>FILA_15</t>
  </si>
  <si>
    <t>De acuerdo al cumplimiento de las CCF se puede observar que en cuanto al número de subsidios asignados se está cumpliendo con la Meta, sin embargo para los años 2011 y 2012 que pertenecen al cuatrienio del Plan Nacional de Desarrollo, basado en las tendencias presentadas, los subsidios utilizados para compra de vivienda nueva son 60.000 (A)</t>
  </si>
  <si>
    <t>Verificar el cumplimiento de las metas propuestas en el Plan de Desarrollo del cuatrienio, respecto de los subsidios asignados, utilizados para compra de vivienda nueva.</t>
  </si>
  <si>
    <t xml:space="preserve">Emitir comunicación a las CCF sobre el cumplimiento de las metas propuestas en el Plan de Desarrollo del cuatrienio, señalando las directrices pertinentes para su cumplimiento. </t>
  </si>
  <si>
    <t>Comunicación</t>
  </si>
  <si>
    <t>La Dirección Financiero Contable, emitió comunicación a las C.C.F. haciendo referencia al cumplimiento de las metas y solicitando información al respecto, actualmente se en cuenta en proceso de consolidación de la información remitida, para posterior seguimiento.</t>
  </si>
  <si>
    <t>FILA_16</t>
  </si>
  <si>
    <t>2 SUSCRIPCIÓN DEL PLAN DE MEJORAMIENTO</t>
  </si>
  <si>
    <t>Realizar el análisis, evaluación y seguimiento a la asignación de subsidios de vivienda, de acuerdo con los informes de Gestión trimestral presentados por las CCF.</t>
  </si>
  <si>
    <t>se realizó el análisis de seguimiento a la asignación de subsidios de vivienda (FOVIS), correspondiente a la vigencia 2013.</t>
  </si>
  <si>
    <t>FILA_17</t>
  </si>
  <si>
    <t>Las CCF Colsubsidio, Compensar, Comfama, Cafam y Comfandi, del Rubro disponible para ejecutar en “Programas y Servicios Sociales” y destinados para proveer el subsidio en servicios y en especie, quedó  por ejecutar un porcentaje que oscila en un rango entre el 35% al 99%. Es necesario aclarar que la norma permite los excedentes en la ejecución (A)</t>
  </si>
  <si>
    <t>Gestión ineficaz e inefectiva en la provisión del subsidio en servicios, en cobertura.</t>
  </si>
  <si>
    <t xml:space="preserve">Realizar el seguimiento a la asignación de subsidios , de acuerdo con el saldo del  Rubro disponible para ejecutar en “Programas y Servicios Sociales” </t>
  </si>
  <si>
    <t>Realizar el análisis y evaluación de las coberturas, costos  y subsidios en los servicios Sociales, de acuerdo con los informes de Gestión trimestral presentados por las CCF, fijando las directrices pertinentes.</t>
  </si>
  <si>
    <t>El seguimiento se realizó de acuerdo con los reportes enviados por las C.C.F., conforme a los formatos establecidos y en los plazos previstos por la ley (mensual y trimestral). La información que es remitida posteriormente al Ministerio de Vivienda y al DNP.</t>
  </si>
  <si>
    <t>FILA_18</t>
  </si>
  <si>
    <t>Incluir en el plan de acción de la Superintendencia delegada para la Gestión  el seguimiento  y análisis trimestral a los informes de gestión de las CCF, en cuanto a la ejecución presupuestal, cobertura, costos y subsidios de los Programas y Servicios Sociales, de igual manera, el seguimiento a la apropiación y ejecución de los fondos de ley</t>
  </si>
  <si>
    <t>Solicitud de inclusión en  Plan de Acción.</t>
  </si>
  <si>
    <t>La actividad se incluyó en el Plan de  Acción  de la Superintendencia Delegada para la Gestión y se presentó el 26 de septiembre de 2013 a la Oficina Asesora de Planeación, mediante                     Memorando de entrega 2013-007562, con los anexos formato de modificación y  Plan Acción 2013.</t>
  </si>
  <si>
    <t>FILA_19</t>
  </si>
  <si>
    <t xml:space="preserve">Efectuar el seguimiento de la ejecución de los recursos de las CCF destinados a “Programas y Servicios Sociales” </t>
  </si>
  <si>
    <t>Implementación de mecanismos para el seguimiento, con el objeto de efectuar mayor control y medición sobre los saldos de los recursos destinados a programas y servicio sociales.</t>
  </si>
  <si>
    <t xml:space="preserve">Análisis de los informes trimestrales de gestión presentados por las CCF. </t>
  </si>
  <si>
    <t>Con la resolución 742 del 20 de septiembre de 2013 donde se amplia y se ajusta el plan único de cuentas para hacerle seguimiento a los saldos dejados de ejecutar para programas y servicios sociales, se ha realizado el seguimiento al cumplimiento de esta circular en 43 estados financieros analizados a la fecha y en las visitas de IVC realizadas a las CCF. 
Adicionalmente, en el anexo técnico  de las la Circulares externa 002 y 010 de 2014  se incluyo un ítem para controlar  SALDO PROGRAMAS Y SERVICIOS SOCIALES (EJECUCIÓN).</t>
  </si>
  <si>
    <t>FILA_20</t>
  </si>
  <si>
    <t>Ejecución presupuestal: Se evidencio una baja ejecución en el presupuesto de la entidad del valor aprobado total de $19.168.27 millones, se ejecutaron $8.812.2 millones que corresponden al 45.97%.  Con respecto a los recursos para inversión le aprobaron a la SSF $7.766.77 millones de los cuales ejecutó $4.089.49 millones que equivalen  al 52.65%, lo que denota una baja gestión. (A)</t>
  </si>
  <si>
    <t>Debilidades en la planeación y ejecución de los recursos entregados para inversión</t>
  </si>
  <si>
    <t xml:space="preserve">Generar compromisos de contratación y ejecución con cada uno de los lideres de proyectos de inversión desde el primer trimestre del año. </t>
  </si>
  <si>
    <t xml:space="preserve">Con la aprobación del PAA, vigencia 2014, suscribir compromisos con los lideres de proyectos encargados de la ejecución. </t>
  </si>
  <si>
    <t xml:space="preserve">PAA 2014 aprobado y compromisos firmados con cada uno de los lideres de los proyectos de inversión. </t>
  </si>
  <si>
    <t>Se firmaron siete (7) acuerdos de compromiso con los líderes de los proyectos de inversión.</t>
  </si>
  <si>
    <t>FILA_21</t>
  </si>
  <si>
    <t xml:space="preserve">Realizar el seguimiento mensual a los compromisos firmados con cada uno de los lideres de los proyectos de inversión. </t>
  </si>
  <si>
    <t>Requerimientos enviados conforme a los incumplimientos presentados. (MEMORANDOS)</t>
  </si>
  <si>
    <t>Se han realizado 8 informes de seguimiento al Plan Anual de Adquisiciones 2014, correspondientes a los meses de enero, febrero, marzo, abril, mayo, junio, julio y agosto del 2014.</t>
  </si>
  <si>
    <t>FILA_22</t>
  </si>
  <si>
    <t>Vigencias Futuras: se evidenció que sobre los contratos que pasaron de una vigencia a otra no se realizó autorización de vigencias futuras como es el caso de los suscritos con IFX NETWORKS Colombia S.A.S; Jahv Mcgregor SA, el cual el producto no fue recibido a tiempo ni se hizo prorroga al contrato; ASR Soluciones SAS donde se suspende el contrato hasta febrero de 2013; (D)</t>
  </si>
  <si>
    <t>la elaboración de los contratos que debe tener como prerrequisito para este tipo de contratación</t>
  </si>
  <si>
    <t xml:space="preserve">Establecer como documento de entrada dentro de la caracterización del proceso denominado "CONTRATACIÓN ADMINISTRATIVA", el aporte de la aprobación de vigencia futura expedida por el CONFIS, en los casos que aplique.
</t>
  </si>
  <si>
    <t>Realizar el ajuste en la caracterización del proceso "CONTRATACIÓN ADMINISTRATIVA", incluyendo como documento de entrada, el aporte de la aprobación de vigencia futura, expedida por el CONFIS, en los casos que aplique</t>
  </si>
  <si>
    <t>Proceso de Contratación Administrativa ajustado.</t>
  </si>
  <si>
    <t>Se actualizó la ficha de caracterización con fecha 31-01-2014, en donde se incluyó en la etapa precontractual, en los documentos de entrada la autorización para comprometer vigencias futuras, en los casos que aplique y como punto de control el documento memorando de concepto favorable o desfavorable del Ministerio de Hacienda, DNP y MT. Igualmente en la actualización del manual de contratación expedido mediante la Resol. 118 de  2014, en el Artículo Décimo: Requisitos mínimos para iniciar un proceso de contratación, en el literal e) se estableció que para el caso de vigencias futuras se deberá allegar la autorización del Confis para comprometerlas según el caso.</t>
  </si>
  <si>
    <t>FILA_23</t>
  </si>
  <si>
    <t>Se evidencio que la  SSF asigno recursos por $3.300 millones para el desarrollo del Proyecto Mejoramiento del Sistema de Información para efectuar la IVC hacia los entes vigilados a nivel nacional, ejecutando el 18.83% es decir  $621.5 millones, sin alcanzar la consolidación de  éste  como una herramienta útil y eficaz para realizar las labores de Inspección, Vigilancia y Control (D)</t>
  </si>
  <si>
    <t>Debilidades en la planeación y programación del proyecto por parte de las áreas  responsables de la Entidad.</t>
  </si>
  <si>
    <t>Desarrollar dos componentes del sistema de información misional de la entidad en la vigencia 2013, que van dirigidos al fortalecimiento del IVC del SSF, por intermedio de las Tic: 
1.Recepción, Validación y Cargue de la información reportada por las Cajas de Compensación Familiar. 
2. Sistema de información gerencial-BI.</t>
  </si>
  <si>
    <t xml:space="preserve">Desarrollo Proceso contractual (elaboración estudios previos, estudios de mercado y respuesta a observaciones, evaluación y calificación) </t>
  </si>
  <si>
    <t>4 documentos elaborados y respuestas publicadas en el SECOP</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</si>
  <si>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t>
  </si>
  <si>
    <t>FILA_24</t>
  </si>
  <si>
    <t>Supervisión a la Ejecución (Fase Inicio (Análisis), fase de elaboración y fase de construcción )</t>
  </si>
  <si>
    <t xml:space="preserve">6 Informes de supervisión </t>
  </si>
  <si>
    <t>De acuerdo con la forma de pago establecida en los contratos, se realizaron 10 informes de supervisión, cinco por cada contrato (Ingenian Software y Sonda de Colombia). Estos documentos se encuentra disponibles en la carpeta de contratación en Secretaría General.</t>
  </si>
  <si>
    <t>FILA_25</t>
  </si>
  <si>
    <t>Supervisión a la Ejecución Fase Transición, entrada en operación del sistema</t>
  </si>
  <si>
    <t>1 Sistema implementado de Recepción, Validación y Cargue-SIREVC. 
1 Sistema Gerencial -SIGER implementado</t>
  </si>
  <si>
    <t>Los sistemas de Recepción, Validación y Cargue SSIREVAC y Sistema Gerencial SSIGER se encuentran implementados, la totalidad de los productos se entregaron a satisfacción.
Estos sistemas se encuentra instalados en los servidores de la entidad.</t>
  </si>
  <si>
    <t>FILA_26</t>
  </si>
  <si>
    <t>La Oficina Tic, ejecutará el presupuesto asignado al proyecto de inversión para la vigencia 2013, bajo el seguimiento y acompañamiento de la Oficina Asesora de Planeación.</t>
  </si>
  <si>
    <t>Redefinir y hacer seguimiento a las actividades del proyecto de inversión Tic</t>
  </si>
  <si>
    <t>1 Plan de inversión ajustado y aprobado y 8 informes de seguimiento mensual</t>
  </si>
  <si>
    <t>Informes mensuales de seguimiento al plan de inversión entregados a la Oficina de Planeación. Informe final de ejecución del plan estratégico.</t>
  </si>
  <si>
    <t>FILA_27</t>
  </si>
  <si>
    <t>Elaborar estudios previos y estudios de mercado para adquisición de bienes y servicios.</t>
  </si>
  <si>
    <t>5 Documentos elaborados</t>
  </si>
  <si>
    <t>Se han remitido a la Secretaria General los siguientes documentos de estudios previos: 
1. Sistema de Gestión de seguridad de la información.
2. Mejoras y ajustes al sistema de gestión documental
3. Adquisición de equipos de cómputo
4. Adquisición de equipos activos red LAN
5. mantenimiento de servidores
6. Adquisición de SQL Server
7. Soporte MICROSOFT  SOPORTE PREMIER</t>
  </si>
  <si>
    <t>FILA_28</t>
  </si>
  <si>
    <t>Ajustar el plan de acción y el proyecto de inversión bajo el seguimiento y acompañamiento de la Oficina Asesora de Planeación, en cumplimiento de las directrices institucionales.</t>
  </si>
  <si>
    <t>Ajustar: Ficha BPIN, plan de acción y plan estratégico de Tics</t>
  </si>
  <si>
    <t>3 Ficha BPIN actualizada, Plan Acción ajustado y Plan Estratégico Tic ajustado</t>
  </si>
  <si>
    <t>Se ajustó el plan estratégico y el plan de acción de la Oficina.</t>
  </si>
  <si>
    <t>FILA_29</t>
  </si>
  <si>
    <t>Se evidenciaron debilidades en la elaboración de las minutas de los siguientes  contratos: 
Contratos de Prestación de Servicios No. 008 de 2012, en la cláusula 7ª  señala que la coordinación, supervisión y verificación del contrato estará a cargo del Coordinador del Grupo de Prensa, pero las certificaciones del cumplido del producto y el acta de liquidación del contrato (D)</t>
  </si>
  <si>
    <t xml:space="preserve">Debilidades en la elaboración de las minutas de los  Contratos.
</t>
  </si>
  <si>
    <t xml:space="preserve">Crear punto de control de calidad en la elaboración de las minutas contractuales. </t>
  </si>
  <si>
    <t>Definir y documentar el punto de control de calidad para las minutas de contratos</t>
  </si>
  <si>
    <t>Punto de control diseñado, documentado e implementado en la caracterización del proceso.</t>
  </si>
  <si>
    <t>Se actualizó la ficha de caracterización con fecha 31-01-2014, en donde se incluyó en la etapa contractual, actividades del proceso la de supervisar y/o realizar la gestión de interventoría del contrato y como punto de control los informes del supervisor.  Igualmente en la actualización del manual de contratación que se expidió Resol. 118 de  2014, en el Artículo Décimo Cuarto: Etapa contractual, literal (i) se incluyó que la designación del supervisor debe incluirse en la minuta, previamente designado en los estudios previos.</t>
  </si>
  <si>
    <t>FILA_30</t>
  </si>
  <si>
    <t>Se evidencia que en los contratos de prestación de servicios profesionales Nos. 028, 029, 033 y 034 de 2012, no se le solicitó a los contratistas la póliza o garantía del objeto contractual, lo que contraviene  lo dispuesto en el artículo 7° de la Ley 1150 de 2007 y Decreto 734 de 2012. (D)</t>
  </si>
  <si>
    <t xml:space="preserve">Debilidades en la solicitud de garantías de cumplimiento </t>
  </si>
  <si>
    <t>Elaborar un nuevo Manual de Contratación, incluyendo un capítulo especial para el manejo de garantías.</t>
  </si>
  <si>
    <t xml:space="preserve">Describir claramente en el nuevo Manual de Contratación, la aplicabilidad de garantías para cada tipo de contrato y las especificaciones de los amparos. </t>
  </si>
  <si>
    <t xml:space="preserve">Capítulo de Garantías incluido en el nuevo manual de contratación. </t>
  </si>
  <si>
    <t>En la actualización del manual de contratación qué se expidió mediante la Resol. 118 de  2014, en el Artículo Décimo Sexto: Garantía Única del Contrato, se incluyó los amparos mínimos a contemplar en los contratos en las diferentes modalidades, no obstante, cada dependencia deberá realizar el análisis pertinente a cada proceso de contratación.</t>
  </si>
  <si>
    <t>FILA_31</t>
  </si>
  <si>
    <t>El Contrato Interadministrativo N° 048 del 27 de abril de 2012, se le canceló al contratista $27.0 millones, por parte de las labores contratadas, reversando más del 70% de lo contratado equivalente a $95.4 millones, por no poderse ejecutar la totalidad del contrato al encontrarse pendiente algunos documentos institucionales como el libro de jurisprudencia (A)</t>
  </si>
  <si>
    <t xml:space="preserve">Debilidades en la ejecución de los contratos </t>
  </si>
  <si>
    <t>Promover actividades de capacitación en supervisión de contratos.</t>
  </si>
  <si>
    <t>Realizar actividades de capacitación en materia de supervisión de contratos.</t>
  </si>
  <si>
    <t>Capacitaciones realizadas. 2 Semestrales.</t>
  </si>
  <si>
    <t>Se realizaron las capacitaciones por parte de la Coordinadora del Grupo de Gestión Contractual y uno de los abogados del Grupo los días 24 de abril  el tema " Obligaciones y responsabilidades de los Supervisores en la Contratación Estatal" y 29 de mayo de 2014: "LOS ASPECTOS MÁS PUNTUALES DE DE LA SUPERVISIÓN, ANÁLISIS DEL SECTOR  y ESTUDIOS PREVIOS".</t>
  </si>
  <si>
    <t>FILA_32</t>
  </si>
  <si>
    <t>Contrato de suministro de tiquetes N° 075 del 6 de septiembre de 2012, no existe en la carpeta  acto administrativo ni relación de las personas que viajaron y el destino de quienes utilizaron los tiquetes (A)</t>
  </si>
  <si>
    <t xml:space="preserve">Debilidad en el ejercicio del control </t>
  </si>
  <si>
    <t xml:space="preserve">Diligenciamiento permanente de un cuadro de control diseñado especialmente para la supervisión del contrato de tiquetes. </t>
  </si>
  <si>
    <t xml:space="preserve">Diseñar un cuadro de control, que contenga toda la información detallada de la ejecución del contrato y mantenerlo actualizado.
</t>
  </si>
  <si>
    <t>Cuadro de control actualizado.</t>
  </si>
  <si>
    <t>Se han realizado 984 registros por concepto de viajes, desde agosto de 2011 al  31 de marzo de 2014.</t>
  </si>
  <si>
    <t>FILA_33</t>
  </si>
  <si>
    <t>En la carpeta de los contratos de prestación de servicio 142 de 2011, 045, 057  y 135 de 2012, no reposa el Acta de seguimiento de proyectos sobre el concepto técnico del cuerpo colegiado de la entidad, desconociéndose lo consagrado en el artículo 1° del manual interno de contratación, establecido por la Resolución 0204 del 2011 (D)</t>
  </si>
  <si>
    <t xml:space="preserve">Debilidades en la aplicación del manual de Contratación </t>
  </si>
  <si>
    <t>Dar aplicación al nuevo Manual de Contratación, mediante la implementación de listas de chequeo por procedimientos.</t>
  </si>
  <si>
    <t xml:space="preserve">Elaborar listas de chequeo que reflejen  los requisitos de acuerdo con los procedimientos del nuevo Manual de Contratación. </t>
  </si>
  <si>
    <t>Listas de chequeo en el nuevo Manual de Contratación.</t>
  </si>
  <si>
    <t>Mediante la Resolución 118 de 2014 que expidió la actualización del manual de contratación, s estableció los requisitos mínimos para iniciar un proceso de contratación, en el artículo décimo y se señaló en el índice el manual la inclusión de formatos y listas de chequeo.  En el sistema isolución mediante el formato 18 se establece los requisitos para la contratación directa de prestación de servicios de persona natural y jurídica.  En la revisión de los procesos y procedimientos del Sistema de Gestión de Calidad se está revisando los formatos para depurarlos y actualizarlos de acuerdo a la necesidad de la Entidad.</t>
  </si>
  <si>
    <t>FILA_34</t>
  </si>
  <si>
    <t>El contrato N° 057, del 24 de mayo de 2012, de Prestación de Servicio de Promoción y Gestión del Sistema de Gestión de Calidad Basado en la Norma GP 1000 e ISO 90001:2008,  suscrito directamente con la empresa Isoluciones Ltda.,  por el término de 8 meses, la entidad no solicitó propuestas para determinar el precio del contrato y la conveniencia de contratar (D)</t>
  </si>
  <si>
    <t xml:space="preserve">Debilidades en la selección objetiva para contratar  </t>
  </si>
  <si>
    <t>Diseñar una metodología para la elaboración de estudio de precios del mercado..</t>
  </si>
  <si>
    <t xml:space="preserve">anexar al nuevo Manual de Contratación, una metodología para la elaboración de estudio de precios del mercado. </t>
  </si>
  <si>
    <t xml:space="preserve">Documento - Metodología </t>
  </si>
  <si>
    <t>En la actualización del manual de contratación, se estableció en el Artículo Noveno: Estudios Previos: numeral 4): Valor estimado del Contrato y justificación del mismo, donde se remite a la aplicación de la Guía para la elaboración de Estudios del Sector expedido por la Agencia Nacional de Contratación-Colombia Compra Eficiente, Entidad ésta creada para dar los parámetros y requisitos de contratación, entre ellos la expedición de manuales o guías para adelantar la contratación, dentro de los cuales se encuentra la  Guía de Análisis del Sector, el cual incluye el Análisis del Mercado.</t>
  </si>
  <si>
    <t>FILA_35</t>
  </si>
  <si>
    <t>Fijar una política de ponderación frente a los aspectos técnicos y de calidad a evaluar en los procesos de selección. Cuando no se trate de bienes y servicios de características técnicas uniformes y de común utilización.</t>
  </si>
  <si>
    <t xml:space="preserve">Elaborar y establecer en el nuevo manual de contratación una política frente a los aspectos evaluables de los procesos de selección, que no sean de características técnicas uniformes y de común utilización.  </t>
  </si>
  <si>
    <t>Nuevo Manual de Contratación.</t>
  </si>
  <si>
    <t>En el Proyecto de pliego y en el pliego de condiciones sobre la selección abreviada de menor cuantía SA-008 de 2012, en el punto 1.3 del proyecto y pliego se fijo el presupuesto oficial y disponibilidad presupuestal por $89.6 millones, sin embargo el contrato se suscribe por $56.6 millones. (D).</t>
  </si>
  <si>
    <t xml:space="preserve">Debilidades en la contratación de seguros </t>
  </si>
  <si>
    <t xml:space="preserve">Se estableció en el Artículo Octavo: Etapas de la contratación-II Etapa Precontractual, donde se remite a la aplicación de los criterios de selección objetiva señalados por la Agencia Nacional Colombia Compra Eficiente, en los aspectos jurídicos, 
 Artículo Noveno: Estudios Previos: numeral 5): Criterios para seleccionar la oferta más favorable: donde se remite a la aplicación de las Guías y Manuales expedidos por  la Agencia Nacional de Contratación-Colombia Compra Eficiente, Entidad ésta creada para dar los parámetros y requisitos de contratación, la cual expidió el Manual de Requisitos habilitantes en los procesos de contratación.  </t>
  </si>
  <si>
    <t>FILA_36</t>
  </si>
  <si>
    <t>El contrato de prestación de servicios profesionales N° 131 de 2012, se ordenó la contratación mediante la modalidad de contratación directa a la firma F &amp; C  Consultores S.A.S, con Resolución No. 0694 del 16 de noviembre de 2012 y después de adelantarse los trámites contractuales, tales como la elaboración del contrato y uso de recurso de personal de la entidad (D)</t>
  </si>
  <si>
    <t xml:space="preserve">Terminación de contrato sin ejecutar  </t>
  </si>
  <si>
    <t xml:space="preserve">Generar los compromisos de contratación y ejecución con cada uno de los lideres de proyectos de inversión desde el primer trimestre del año. </t>
  </si>
  <si>
    <t>Realizar acuerdos de compromiso con cada uno de los lideres de proyectos de inversión durante el primer trimestre del año 2014.</t>
  </si>
  <si>
    <t xml:space="preserve">Acuerdos suscritos en el primer trimestre del año o a partir de la designación como supervisor. </t>
  </si>
  <si>
    <t>FILA_37</t>
  </si>
  <si>
    <t>Cuentas con saldo contrario Acorde con los reportes determinados en SIIF se estableció que las cuentas del siguiente cuadro presentan saldos contrarios, lo que denota falta de depuración y que no se presente la contabilidad con los valores reales incumpliendo lo establecido en las características cualitativas que debe la información contable (A)</t>
  </si>
  <si>
    <t xml:space="preserve">
Falta de depuración permanente de las cuentas
</t>
  </si>
  <si>
    <t>Implementar procedimiento de análisis y evaluación de la consistencia de la naturaleza de los saldos de las cuentas con signo contrario a su naturaleza</t>
  </si>
  <si>
    <t>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t>
  </si>
  <si>
    <t>Documento - Guía</t>
  </si>
  <si>
    <t>Al cierre del segundo trimestre (abril - junio)  se efectuaron los ajustes correspondientes.  Esto puede ser verificado en el aplicativo SIIF NACIÓN II ruta consulta/con/consulta /saldos y movimientos. Guía elaborada.</t>
  </si>
  <si>
    <t>FILA_38</t>
  </si>
  <si>
    <t>Cuentas por cobrar por multas, intereses y sanciones Consultada la entidad sobre la gestión adelantada para el recaudo de las cuentas por cobrar por multas, intereses y sanciones esta nos informo que a diciembre 31 de 2012 presentaba un saldo de $648.68 millones, cifra que no es consistente con la obtenida del SIIF y de los Estados Financieros (A)</t>
  </si>
  <si>
    <t>Falta de depuración permanente de las cuentas</t>
  </si>
  <si>
    <t>Evaluar conjuntamente la Oficina Asesora Jurídica y el profesional con funciones de presupuesto de la Secretaría General, los criterios normativos de derecho y financieros para el reconocimiento y revelación de los hechos relacionados con multas, sanciones e intereses</t>
  </si>
  <si>
    <t>Hacer una mesa de trabajo con la oficina jurídica para definir los criterios de reconocimiento y revelación de los hechos relacionados con las multas, sanciones e intereses acordes al RCP (PGCP y Manual de Procedimientos) y las guías del SIIF Nación</t>
  </si>
  <si>
    <t>Acta</t>
  </si>
  <si>
    <t>Se realizó mesa de trabajo con la Oficina Asesora Jurídica para definir los criterios de reconocimiento y revelación de los hechos relacionados con las multas, sanciones e intereses acordes al RCP (PGCP y Manual de Procedimientos) y las guías del SIIF Nación. Se adquirieron compromisos las cuales se encuentran en el acta.</t>
  </si>
  <si>
    <t>FILA_39</t>
  </si>
  <si>
    <t>Implementar la matriz de multas, sanciones y calculo de intereses (corrientes y mora), en estado "En firme"</t>
  </si>
  <si>
    <t>Matriz de reporte</t>
  </si>
  <si>
    <t>Se elevó consulta a la CGN con el fin de determinar si las multas que impone la Superintendencia a favor del Fonede deben ser contabilizadas en la cuenta 14 Deudores. El 18 de noviembre se recibió respuesta en donde se informa que estas no deben ser registradas en la cuenta 14, para lo cual se está realizando comprobantes contables a fin de retirar estas cifras del Balance de la Entidad. Matriz de reporte.</t>
  </si>
  <si>
    <t>FILA_40</t>
  </si>
  <si>
    <t>Adquisición de equipos Verificado el contrato No. 180 de 2011 con Avance Digital S.A., se evidencio que la UPS adquirida con factura 11655 del 10 de febrero de 2012 se contabilizó como materiales y suministros y no como un activo en equipo de computo, lo que genera una subestimación  en la cuenta 167002 y una sobreestimación en la cuenta de gastos  521112  por $50.44 millones (A)</t>
  </si>
  <si>
    <t>Debilidades en el control interno contable en el registro de las cuentas y el cruce con otras áreas</t>
  </si>
  <si>
    <t>Implementar procedimiento para el reconocimiento y revelación de los hechos relativos a los bienes de consumo y devolutivos</t>
  </si>
  <si>
    <t>Elaborar guía con los criterios para el reconocimiento y revelación de los hechos relativos a los bienes de consumo y devolutivos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</si>
  <si>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</si>
  <si>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FILA_41</t>
  </si>
  <si>
    <t>Gastos pagados por anticipado Verificada la cuenta gastos pagados por anticipado mantenimiento 190508 se observa que solo al tercero Newnet SA cuenta con movimiento mientras que los demás no fueron amortizados durante la vigencia, se determina que existe incertidumbre sobre las demás terceros registrados de esta cuenta por cuantía de $32.36 millones (A)</t>
  </si>
  <si>
    <t>Debilidades en el control interno contable en el seguimiento de los saldos, comprobar las amortizaciones que debe realizar.</t>
  </si>
  <si>
    <t>Implementar procedimiento para el reconocimiento y revelación de los hechos relativos a los gastos pagados por anticipado y su amortización</t>
  </si>
  <si>
    <t>Elaborar guía con los criterios para el reconocimiento y revelación de los hechos relativos a los gastos pagados por anticipado y su amortización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</si>
  <si>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</si>
  <si>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FILA_42</t>
  </si>
  <si>
    <t>Baja de activos Con la Resolución 823 del 12 de diciembre de 2012 se dieron de baja activos fijos los cuales fueron donados a Computadores para Educar, pero el retiro de esta entidad solo se dio el 14 de marzo de 2013 y en la contabilidad el 30 de diciembre de 2012, cuando los equipos aun estaban en poder de la SSF (A)</t>
  </si>
  <si>
    <t>Debilidades en la oportunidad de los registros y el debido seguimiento de control interno contable.</t>
  </si>
  <si>
    <t>Implementar procedimiento para el reconocimiento y revelación de los hechos relativos a las bajas de activos fijos, según su naturaleza</t>
  </si>
  <si>
    <t>Elaborar guía con los criterios para el reconocimiento y revelación de los hechos relativos a las bajas de activos fijos acordes al RCP (PGCP y Manual de Procedimientos) y las guías del SIIF Nación y realizar el ajuste en el proceso contable de la entidad.</t>
  </si>
  <si>
    <t xml:space="preserve">Al cierre del segundo trimestre (abril - junio) se efectuaron los ajustes correspondientes. Esto puede ser verificado en el aplicativo SIIF NACIÓN II ruta consulta/CON/ reporte/reporte auxiliar contable. Guía elaborada. </t>
  </si>
  <si>
    <t>FILA_43</t>
  </si>
  <si>
    <t>Cuentas por pagar Verificada la contratación de 2012 y la que venía del 2011 se observa que se contrato con la empresa Newnet S.A.  por $83.64 millones (contrato 64) y del 2011 $161.5 millones (contrato 142) pero en las cuentas por pagar de contabilidad el saldo reportado es de $608.43 millones, según el reporte entregado por presupuesto de cuentas por pagar (A)</t>
  </si>
  <si>
    <t>Debilidades en el registro y en la conciliación permanente que se debe realizar y en la depuración de las cuentas contables</t>
  </si>
  <si>
    <t>Implementar procedimiento para el reconocimiento y revelación de los hechos relativos a las obligaciones según atributo contable</t>
  </si>
  <si>
    <t>Elaborar guía con los criterios para el reconocimiento y revelación de los hechos relativos a las obligaciones y sus tipologías acordes al  RCP (PGCP y Manual de Procedimientos) y las guías de SIIF Nación y realizar el ajuste en el proceso contable de la entidad.</t>
  </si>
  <si>
    <t xml:space="preserve">Al cierre del tercer trimestre se realizaron los ajustes correspondientes. Guía elaborada. </t>
  </si>
  <si>
    <t>FILA_44</t>
  </si>
  <si>
    <t>Saldo a favor de beneficiarios 242513: Verificada la cuenta 252513 – saldo a favor de beneficiarios, se evidencian faltas de depuración toda vez que entre sus terceros se encuentra saldos de centavos a favor y en contra de las cajas de compensación familiar, igualmente un valor por pagar a nombre de la Superintendencia del Subsidio Familiar (A)</t>
  </si>
  <si>
    <t xml:space="preserve">Debilidades en la conciliación de las diferentes partidas y depuración permanente de la contabilidad </t>
  </si>
  <si>
    <t>Implementar procedimiento para el reconocimiento y revelación de los hechos relativos a devoluciones por contribuciones</t>
  </si>
  <si>
    <t>Elaborar guía con los criterios para el reconocimiento y revelación de los hechos relativos a las devoluciones de contribuciones acordes al  RCP (PGCP y Manual de Procedimientos) y las guías del SIIF Nación y realizar el ajuste en el proceso contable de la entidad.</t>
  </si>
  <si>
    <t>A la fecha se ha depurado y ajustado el 100% de la cuenta. Esto puede ser verificado en el aplicativo SIIF NACIÓN II ruta consulta/CON/ reporte/reporte auxiliar contable. Guía elaborada.</t>
  </si>
  <si>
    <t>FILA_45</t>
  </si>
  <si>
    <t>Cuenta Recaudos Por Clasificar  Verificadas la cuenta 290580 se evidenció que la entidad no ha realizado la depuración de la misma encontrándose sobreestimados los pasivos en $71.43 millones y las cuentas 520228 viáticos por $16.13 millones; 521118 publicidad y propaganda por $53.94 millones y 191022 combustibles y lubricantes por $1.44 millones (A)</t>
  </si>
  <si>
    <t>Lo que denota debilidad en el registro de la información contable</t>
  </si>
  <si>
    <t>Implementar procedimiento para el reconocimiento y revelación de los hechos relativos a los documentos de recaudo por clasificar</t>
  </si>
  <si>
    <t>Elaborar guía con los criterios para el reconocimiento y revelación de los hechos relativos a los documentos de recaudo por clasificar acordes a las guías del SIIF Nación y realizar el ajuste en el proceso contable de la entidad.</t>
  </si>
  <si>
    <t xml:space="preserve">Al cierre del segundo trimestre (abril - junio) se efectuaron los ajustes correspondientes.  Esto puede ser verificado en el aplicativo SIIF NACION II ruta consulta/CON/ reporte/reporte auxiliar contable. Guía elaborada. </t>
  </si>
  <si>
    <t>FILA_46</t>
  </si>
  <si>
    <t>Demandas y litigios Una vez verificados los procesos entregados por la oficina jurídica y cruzado con los terceros reportados en contabilidad se evidencio que existe diferencia entre diez (10) de ellos, lo que generan incertidumbre por cuantía de $46.72 millones.(A)</t>
  </si>
  <si>
    <t>control interno contable en lo concerniente a la conciliación que debe existir entre las diferentes áreas de la SSF</t>
  </si>
  <si>
    <t>Evaluar conjuntamente con la oficina jurídica los criterios normativos de derecho y financieros para el reconocimiento y revelación de los hechos relacionados con procesos litigiosos a favor y encontrar de la SSF</t>
  </si>
  <si>
    <t xml:space="preserve">Realizar informes en conjunto con la oficina jurídica, resultado de  mesas de trabajo mensuales, para verificar y conciliar los valores contables, relacionados con los procesos litigiosos a favor y en contra  de la SSF. </t>
  </si>
  <si>
    <t>Informes mensuales</t>
  </si>
  <si>
    <t>1. Memorando 2013-007839 de 7 de octubre de 2013                                                         2. Memorando 2013-013620 de 7 de noviembre de 2013                                        3. Memorando 2013-019352 de 9 de diciembre de 2013                                     4. Memorando 2013-020524 de 19 de diciembre de 2013                                       5. Memorando 2013-019352 de 19 de diciembre de 2013                                         6. Memorando 2014-000024 de 2 de enero de 2014                                                        7. Memorando 2014-001674 de 6 de febrero de 2014                                                      8. Memorando 2014-002877 de 5 de marzo de 2014                                                          9. Memorando 2014-003943 de 4 de Abril de 2014                                                          10. Memorando 2014-005227 de 9 de Mayo de 2014                                                       11. Memorando 2014-006294 de 4 de Junio de 2014.</t>
  </si>
  <si>
    <t>FILA_47</t>
  </si>
  <si>
    <t>Terceros con saldos contrarios: Se evidencio  según SIIF Nación que los terceros que aparecen en el anexo adjunto, presentan saldo contrario lo que denota falta de depuración permanente de las mismas. (A)</t>
  </si>
  <si>
    <t>Falta de seguimiento a los saldos de los terceros y depuración permanente de los mismos.</t>
  </si>
  <si>
    <t xml:space="preserve">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 y realizar el ajuste en el proceso contable de la entidad. </t>
  </si>
  <si>
    <t>Guía elaborada.</t>
  </si>
  <si>
    <t>FILA_48</t>
  </si>
  <si>
    <t>Recursos de caja menor Se estableció que existe diferencia entre los valores autorizados en la Resolución  012 del 18 de enero de 2012 para la constitución de la caja menor ($14 millones) y los valores que reporta el SIIF; el cual en los movimientos reales no sobrepaso estos topes tal como se evidencio en los arqueos de Caja Menor (A)</t>
  </si>
  <si>
    <t>Debilidades en el control interno contable para verificar las cuentas y en la creación y parametrización de las mismas</t>
  </si>
  <si>
    <t>Implementar procedimiento de análisis y evaluación de la consistencia de los hechos relativos a las transacciones de Caja Menor</t>
  </si>
  <si>
    <t>Elaborar guía con los lineamientos a seguir para el análisis y evaluación de los movimientos contables originados en el Negocio de Caja Menor del SIIF Nación acordes a las guías del SIIF Nación y realizar el ajuste en el proceso contable de la entidad.</t>
  </si>
  <si>
    <t>FILA_49</t>
  </si>
  <si>
    <t>Conciliaciones bancarias Se evidenciaron debilidades en la elaboración de las conciliaciones bancarias toda vez que no reflejan lo sucedido durante el periodo tal como se reporta en el extracto de Davivienda- gastos de personal a 31 de diciembre de 2012; donde se muestra que el saldo del extracto es por $5.44 millones, pero que existen cheques no registrados en libros por $140.97 (A)</t>
  </si>
  <si>
    <t>Debilidades en la elaboración de las conciliaciones y falta de verificación en la información que se entrega</t>
  </si>
  <si>
    <t xml:space="preserve">Revisión del procedimiento de elaboración de conciliaciones bancarias </t>
  </si>
  <si>
    <t>Evaluar y analizar el procedimiento de elaboración de conciliaciones bancarias, teniendo como objetivo mejorar su confiabilidad, oportunidad y pertinencia en las  fuentes de información tomadas para su elaboración y realizar el ajuste en el proceso contable de la entidad.</t>
  </si>
  <si>
    <t>Procedimiento actualizado</t>
  </si>
  <si>
    <t>Se actualizó el procedimiento, guía elaborada.</t>
  </si>
  <si>
    <t>FILA_50</t>
  </si>
  <si>
    <t>cuenta 2715 provisión para prestaciones sociales Se evidenció que la entidad a diciembre 31 no reclasifico la cuenta de provisión de prestaciones sociales a la de obligaciones laborales toda vez que a diciembre 31 ya son deudas ciertas por cuantía de $308.38 millones, lo que denota debilidades en la depuración y reclasificación de las cuentas (A)</t>
  </si>
  <si>
    <t>Debilidades de control interno contable,  toda vez que no se verifica que se cumplan con los procedimientos establecidos en la norma contable de cierre de la cuenta de provisiones.</t>
  </si>
  <si>
    <t>Implementar procedimiento para el reconocimiento y revelación de los hechos relativos a las provisiones por prestaciones sociales</t>
  </si>
  <si>
    <t>Elaborar guía con los criterios para el reconocimiento y revelación de los hechos relativos a las provisiones por prestaciones sociales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</si>
  <si>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</si>
  <si>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FILA_51</t>
  </si>
  <si>
    <t>Manejo cuentas de gastos Se evidencio debilidades en la clasificación de las cuentas de gastos así:                                                                                                                      - gastos seguros generales $15.99 millones que registró de Avance Digital correspondiendo estos a mantenimientos o certificaciones de los puntos de red, máxime (A)</t>
  </si>
  <si>
    <t>Debilidades en el registro, verificación y conciliación que debe realizar a las cuentas</t>
  </si>
  <si>
    <t>Implementar procedimiento para el reconocimiento y revelación de los hechos relativos a los gastos generados por cadena básica de gastos en SIIF Nación (EPG)</t>
  </si>
  <si>
    <t>Elaborar guía con los criterios para el reconocimiento y revelación de los hechos relativos a los gastos por cadena básica de gastos acordes al RCP (PGCP y Manual de Procedimientos) y las guías del SIIF Nación</t>
  </si>
  <si>
    <t>FILA_52</t>
  </si>
  <si>
    <t>consistencia del manejo de los gastos de honorarios, viáticos Se evidencio que no existe consistencia en el registro  de los gastos de honorarios toda vez que en los contratos revisados y cruzados los pagos con presupuesto frente a las cuentas contables y los terceros registrados en SIIF siendo el mismo tipo de actividad se registra por cuentas diferentes del PGCP (A)</t>
  </si>
  <si>
    <t>Debilidades en la consistencia de los registros de honorarios y viáticos</t>
  </si>
  <si>
    <t>Elaborar guía con los criterios para el reconocimiento y revelación de los hechos relativos a los gastos por cadena básica de gastos acordes al RCP (PGCP y Manual de Procedimientos) y las guías del SIIF Nación y realizar el ajuste en el proceso contable de la entidad.</t>
  </si>
  <si>
    <t>FILA_53</t>
  </si>
  <si>
    <t>Reporte contabilidad CHIP Se evidenciaron inconsistencias en la información reportada al CHIP con los Estados Financieros generados por SIIF,  así: El total de los activos asciende en SIIF a $11.260.73 millones mientras que CHIP reporta $12.888.82 millones diferencia $1.628.09 millones; inconsistencias presentadas en propiedad planta y equipo; otros activos; pasivos  entre otros. (A)</t>
  </si>
  <si>
    <t>Falta de verificación de la información reportada</t>
  </si>
  <si>
    <t>Elaborar oficio por parte de la Entidad , para  la Contaduría General de la Nación donde se establezca cual es el procedimiento a seguir para la igualación de la información contenida en CHIP frente a la generada en SIIF Nación</t>
  </si>
  <si>
    <t>Realizar la gestión frente a la Contaduría General de la Nación  con el fin de que se establezca el procedimiento para subsanar la inconsistencia de los saldos de SIIF Nación con lo reportado al CHIP.</t>
  </si>
  <si>
    <t>Oficio enviado</t>
  </si>
  <si>
    <t>Se realizó mesa de trabajo con la Contaduría General de la Nación el día 2 de septiembre con el fin de establecer el procedimiento a seguir para igualar los saldos de la información reportada en el CHIP. Al cierre del tercer trimestre se realizaron los ajustes y se presentaron notas a los Estados Financieros.</t>
  </si>
  <si>
    <t>FILA_54</t>
  </si>
  <si>
    <t>Implementar la verificación de la consistencia de la información que se reporta al Chip sea  la generada por el SIIF NACIÓN II.</t>
  </si>
  <si>
    <t>Elaboración de guía de verificación de la información que se reporta Al Chip sea la generada por el SIIF NACIÓN II.</t>
  </si>
  <si>
    <t>Documento Guía</t>
  </si>
  <si>
    <t>FILA_55</t>
  </si>
  <si>
    <t>Definir conjuntamente con la Contaduría General de la Nación el procedimiento a seguir para la igualación de la información contenida en CHIP frente a la generada en SIIF Nación</t>
  </si>
  <si>
    <t xml:space="preserve">Implementar el procedimiento de subsanación indicado por la Contaduría General de la Nación </t>
  </si>
  <si>
    <t>Implementar la acción de subsanación.</t>
  </si>
  <si>
    <t>Al cierre del tercer trimestre fue reportada la información de acuerdo con los saldos que se encuentran en el SIIF NACIÓN II. Esta puede ser consultada en el CHIP.</t>
  </si>
  <si>
    <t>FILA_56</t>
  </si>
  <si>
    <t>Hallazgo Nº 2 Presentación de Informes (D2) Incumplimiento del artículo 89 del Decreto 341 de 1988 por medio del cual se modifica el régimen del subsidio familiar y de las Resoluciones Nº 0231, 0295 y 0417 de 2010 por las cuales se ordena la comisión de servicios.</t>
  </si>
  <si>
    <t>Inadecuado seguimiento de las funciones establecidas</t>
  </si>
  <si>
    <t>Adecuar los procesos de visitas de IVC de acuerdo con la normatividad vigente y estructura actual de la SSF, propendiendo por el cumplimiento de las fechas para la presentación de informes de visita.</t>
  </si>
  <si>
    <t xml:space="preserve">Realizar el seguimiento a la entrega de informes  acorde con el Decreto 341 de 1988 y de acuerdo con el cronograma de visitas  elaborado por la Superintendencia Delegada para la Gestión. </t>
  </si>
  <si>
    <t>Matriz de seguimiento entrega de informes, visitas de IVC.</t>
  </si>
  <si>
    <t>La matriz existe y se hace seguimiento.</t>
  </si>
  <si>
    <t>FILA_57</t>
  </si>
  <si>
    <t>Revisar la Resolución 0378 de 2012 que establece el proceso de Programación, Ejecución y Seguimiento de Visitas y adopta el procedimiento para las Medidas Cautelares, ajustándola a la nueva estructura organizativa y requerimientos de la SSF. Resolución proyectada por las Superintendencia Delegada para la Gestión, oficina jurídica y demás dependencias competentes.</t>
  </si>
  <si>
    <t>Resolución aprobada y anexos</t>
  </si>
  <si>
    <t>Se expidió la Resolución No. 1140 del 31 de diciembre de 2013, con la cuál se "adecua el proceso de programación, ejecución y seguimiento de visitas en las CCF".</t>
  </si>
  <si>
    <t>FILA_58</t>
  </si>
  <si>
    <t xml:space="preserve">Hallazgo N° 5 Aplicativos Misionales (A) Se incumplen las directrices impartidas por Gobierno en Línea que tiene como objetivo contar con una plataforma integral de los sistemas de información, dado que la SSF solo realiza actuaciones dirigidas a la operatividad en el corto plazo, debido a que no existe una adecuada planeación en la adquisición de hardware </t>
  </si>
  <si>
    <t>Por la ausencia de un sistema de información integrado en las áreas Misionales no existe una adecuada planeación en la adquisición de hardware y aplicativos en las áreas misionales (División de Servicios Sociales, División Legal, y División operativa, entre otras),</t>
  </si>
  <si>
    <t>Elaboración de Estudios Previos y estudio de mercado</t>
  </si>
  <si>
    <t>2 Documentos elaborados</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</si>
  <si>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 Los documentos elaborados en el SECOP.</t>
  </si>
  <si>
    <t>FILA_59</t>
  </si>
  <si>
    <t xml:space="preserve">Participación en el desarrollo Proceso contractual (respuesta a observaciones, evaluación y calificación) </t>
  </si>
  <si>
    <t>2 Respuestas publicadas en el SECOP</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</si>
  <si>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  Los documentos elaborados en el SECOP.</t>
  </si>
  <si>
    <t>FILA_60</t>
  </si>
  <si>
    <t>Supervisión a la Ejecución Fase Inicio (Análisis)</t>
  </si>
  <si>
    <t xml:space="preserve">2 Informes de supervisión </t>
  </si>
  <si>
    <t>De acuerdo con la forma de pago establecida en los contratos, se realizaron 2 informes de supervisión para la fase de inicio (Ingenian Software y Sonda de Colombia).</t>
  </si>
  <si>
    <t>FILA_61</t>
  </si>
  <si>
    <t>Supervisión a la Ejecución Fase Elaboración (Diseño)</t>
  </si>
  <si>
    <t>FILA_62</t>
  </si>
  <si>
    <t>Supervisión a la Ejecución Fase Construcción</t>
  </si>
  <si>
    <t>FILA_63</t>
  </si>
  <si>
    <t>Supervisión a la Ejecución Fase Transición, entrada en operación del sistemas.</t>
  </si>
  <si>
    <t>FILA_64</t>
  </si>
  <si>
    <t>Hallazgo Nº 22  Proyecto Modernización Tecnológica (Actuación Especial) La Entidad inscribió ante el Departamento de Planeación Nacional el Proyecto “Mejoramiento del Sistema de Información de la SSF para efectuar la Inspección, Vigilancia y Control de los Entes Vigilados a Nivel Nacional</t>
  </si>
  <si>
    <t>Uso ineficiente de recursos. * Debilidades en el control que impiden identificar el problema. * Falta de Comunicación, Seguimiento y Monitoreo. * Falta de Capacitación</t>
  </si>
  <si>
    <t>FILA_65</t>
  </si>
  <si>
    <t>De acuerdo con la forma de pago establecida en los contratos, se realizaron la totalidad de los informes de supervisión para las fases de análisis, elaboración y construcción (Ingenian Software y Sonda de Colombia)</t>
  </si>
  <si>
    <t>FILA_66</t>
  </si>
  <si>
    <t>Los sistemas de Recepción, Validación y Cargue SSIREVAC y Sistema Gerencial SSIGER se encuentran implementados, la totalidad de los productos se entregaron a satisfacción.</t>
  </si>
  <si>
    <t>FILA_67</t>
  </si>
  <si>
    <t>Hallazgo Nº 23 Intervención Caja de Compensación (A - D12) Se estableció que producto de las Visitas Especiales ordenadas mediante Resoluciones 454 y 525 de 2007 a la Caja de Compensación Familiar CAJACOPI Atlántico, la Entidad profirió la Resolución 019 del 16 de enero de 2008 mediante la cual intervino totalmente dicha Caja</t>
  </si>
  <si>
    <t>Debilidades en el control que impiden identificar el problema. * Falta de Capacitación. * Ausencia de Mecanismos de Control, Seguimiento y Monitoreo</t>
  </si>
  <si>
    <t>Documentar el procedimiento por el cual los Agentes Especiales de Intervención se obligan a presentar informes de gestión y con ello evidenciar el avance del cierre de los hallazgos que dieron motivación a la intervención - memorando 2013-003631, consecutivo 2013-005178 del 06-05-2013</t>
  </si>
  <si>
    <t>Generación de requerimientos en los cuales se advierte a los Agentes Especiales de Intervención la obligación de presentar informes trimestrales, esto frente a los términos de duración de la intervención. Generar los documentos que identifiquen dicho procedimiento.</t>
  </si>
  <si>
    <t>Informes de Gestión Trimestral para efecto de seguimiento - numeral 13 del artículo 16 del Decreto 2595 de 2012.  Los informes dependerán de los términos de duración de la intervención; por ello, si la intervención es levantada antes del año previsto, el número de informes será inferior al señalado anteriormente</t>
  </si>
  <si>
    <t>Mediante Memorando 2014-003572, consecutivo 2014-5172 del 25 de marzo de 2014, se recuerda a los agentes especiales la necesidad de reportar los informes de gestión. A través de memorando 2014-3572 consecutivo 2014-6230 del 8 de abril de 2014 se envía el informe que contiene la gestión de los AEI completando la vigencia 2013</t>
  </si>
  <si>
    <t>FILA_68</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</si>
  <si>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</si>
  <si>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 xml:space="preserve"> Procedimientos Inadecuados o poco prácticos.  * Debilidades de Control que impiden identificar el problema. * Ausencia Mecanismos de Seguimiento y Monitoreo. * Falta de Capacitación</t>
  </si>
  <si>
    <t>Contratar la consultoría para la implementación del Sistema de Gestión de Seguridad de la Información que incluye el plan de continuidad del negocio</t>
  </si>
  <si>
    <t>Elaboración de estudios previos y desarrollo Proceso contractual (respuesta a observaciones, evaluación y calificación)  y elaboración de informes de supervisión</t>
  </si>
  <si>
    <t xml:space="preserve">5 documentos elaborados (estudio previo, Respuestas publicadas en el SECOP e informes de supervisión) </t>
  </si>
  <si>
    <t>Se adjudicó el proceso a la Unión Temporal Ditech-Locknet mediante el contrato de consultoría 023 de 2014, firmado el 28 de mayo de 2014. El proyecto se encuentra en ejecución.</t>
  </si>
  <si>
    <t>FILA_69</t>
  </si>
  <si>
    <t>Contratación de  servicios de Data Center Externo que garanticen niveles de continuidad y seguridad superiores al 99%</t>
  </si>
  <si>
    <t>Identificación y dimensionamiento de servicios externos, elaboración de estudios previos, participación en el proceso contractual y elaboración informes de supervisión</t>
  </si>
  <si>
    <t>6 documentos: dimensionamiento, estudio previo, respuestas a observaciones e informes de supervisión)</t>
  </si>
  <si>
    <t>Se realizó el documento de estudios previos, se adjudicó el contrato del Data Center a la firma ETB que se encuentra en ejecución</t>
  </si>
  <si>
    <t>FILA_70</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</si>
  <si>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</si>
  <si>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Optimización de la infraestructura de almacenamiento y copias de respaldo (backups)</t>
  </si>
  <si>
    <t>Adquisición de nueva infraestructura de almacenamiento y optimización de copias de respaldo (backups).  (elaboración estudios previos, estudios de mercado y respuesta a observaciones, evaluación y calificación)</t>
  </si>
  <si>
    <t>5 Documentos. Estudio previo, observaciones a ofertas e informes de supervisión)</t>
  </si>
  <si>
    <t>Se realizó el documento de estudios previos, se adjudicó el contrato a la firma ETB, el proyecto se encuentra en ejecución.</t>
  </si>
  <si>
    <t>FILA_72</t>
  </si>
  <si>
    <t>Hallazgo 1:La Superintendencia del Subsidio Familiar no ha ejercido la función señalada en el Decreto 2150 de 1992, el artículo 24 de la Ley 789 de 2002, y el numeral 7 del artículo 2 del Decreto 2595 del 13 de diciembre de 2012</t>
  </si>
  <si>
    <t xml:space="preserve">Se permite Registro como ingresos y no como pasivo (recursos entregados en administración) de los aportes parafiscales (Concepto CTCP)
</t>
  </si>
  <si>
    <t>Unificar criterios técnicos en materia contable, con el propósito de fortalecer el proceso de inspección, vigilancia y control a las CCF</t>
  </si>
  <si>
    <t xml:space="preserve">Contratar a una entidad especializada en el tema de las NIIF para que apoye a la SSF y acompañe y asesore en la promulgación de normas contables para las Cajas, relativas a la convergencia a estándares internacionales. </t>
  </si>
  <si>
    <t>Contrato con entidad especializada en el tema NIIF</t>
  </si>
  <si>
    <t>Se suscribió con la Universidad nacional el contrato interadministrativo No 044 del 2 de septiembre de 2014, la Universidad ha entregado 4 informes parciales y el informe final, se efectuó mesa de trabajo con las CCF en Comité Contable el 19/11/14. Actualmente el resultado final se encuentra en análisis por la Dirección Financiera para las directrices correspondientes.</t>
  </si>
  <si>
    <t>FILA_73</t>
  </si>
  <si>
    <t xml:space="preserve">Se permite Registro en cuenta 4210 – Ingresos no operacionales, conceptos de intereses de mora de aportes, rendimientos financieros del 4% e inversiones, ingresos por terceros no identificados o no afiliados y cuotas monetarias no cobradas.
</t>
  </si>
  <si>
    <t xml:space="preserve">Revisar estructuralmente el PUC (operaciones – transacciones – hechos económicos)
</t>
  </si>
  <si>
    <t>Acto administrativo con la expedición del PUC actualizado</t>
  </si>
  <si>
    <t xml:space="preserve">En mayo 25 de 2016, se recibe pronunciamiento por parte del Comité de Presidencia de la República confirmando que se debe dar aplicabilidad en lo relacionado con NIIF y genera dos opciones de registro: como diferido o como contabilidad de fondos. Una vez recibida la comunicación se procedió a elaborar Plan de Trabajo de Convergencia NIIF para las Cajas de Compensación Familiar, que inició en junio de 2016. Se resalta que la Ley 1797 del 13 de julio de 2016, en su parágrafo 1 del artículo 19 expresa “Los recursos recaudados por las Caja de Compensación Familiar, por concepto de la prestación social subdidio familiar, se contabilizaran como ingreso, sin perjuicio de la destinación específica que define la ley para esos recursos”. De lo anterior, se concluye que no es posible atender la recomendación efectuada por el Comité de Presidencia de la República ni atender lo consignado en algunas actividades del Plan de Mejoramiento suscrito con el ente de control.
En julio de 2016, se iniciaron mesas de trabajo con el equipo técnico de Delegada de Gestión con el fin de cumplir con el cronograma propuesto anteriormente y dar las directrices con respecto a operaciones, transacciones, hechos económicos, NIIF e inversiones financieras de las CCF, con el fin de modificar lo ya consignado al respecto en el mencionado proyecto de resolución. 
Una vez se consoliden las modificaciones se estará expidiendo el respectivo acto administrativo.  Los soportes y evidencias de lo antes expuesto reposan en archivo de la Dirección Financiera y Contable.
</t>
  </si>
  <si>
    <t>FILA_74</t>
  </si>
  <si>
    <t xml:space="preserve">Se permite Utilizan cuentas de Acreedores varios(2380), ingresos recibidos por anticipado (2705) y Depósitos recibidos (2810) como cuentas puentes y después a la cuenta 4105-Ingresos operacionales, incumpliendo las dinámicas de las cuentas
</t>
  </si>
  <si>
    <t xml:space="preserve">Mesas de trabajo aclaratorias con la CGR
</t>
  </si>
  <si>
    <t>Oficio solicitud de mesa de trabajo con la CGR</t>
  </si>
  <si>
    <t>Los días 4 y 11 de agosto del 2014,  se realizaron mesas de trabajo con la Contraloría, como consta en las citaciones realizadas por parte de este ente de control.</t>
  </si>
  <si>
    <t>FILA_75</t>
  </si>
  <si>
    <t xml:space="preserve">La CCF no registran en cuentas de Balance los aportes en mora
</t>
  </si>
  <si>
    <t xml:space="preserve">Expedir directrices de políticas contables al respecto en el marco de las NIIF
</t>
  </si>
  <si>
    <t>Acto administrativo con directrices de políticas contables al respecto en el marco de las NIIF</t>
  </si>
  <si>
    <t>FILA_76</t>
  </si>
  <si>
    <t xml:space="preserve">Se permite el uso indebido de la cuenta 270501-Ingresos recibidos por anticipado de recursos del mismo periodo contable
</t>
  </si>
  <si>
    <t xml:space="preserve">Fortalecer en el plan de trabajo de visitas la revisión de los registros de morosos.
</t>
  </si>
  <si>
    <t>Una vez se consoliden las modificaciones se estará expidiendo el respectivo acto administrativo.  Los soportes y evidencias de lo antes expuesto reposan en archivo de la Dirección Financiera y Contable.</t>
  </si>
  <si>
    <t>FILA_77</t>
  </si>
  <si>
    <t xml:space="preserve">La CCF realizan inversiones temporales en carteras colectivas, sin que se lleve control efectivo de los recursos.
</t>
  </si>
  <si>
    <t xml:space="preserve">Actualización Directrices sobre inversiones financieras de las CCF (carteras colectivas)
</t>
  </si>
  <si>
    <t xml:space="preserve">Acto administrativo con las directrices sobre inversiones financieras de las CCF (carteras colectivas)
</t>
  </si>
  <si>
    <t>En mayo 25 de 2016, se recibe pronunciamiento por parte del Comité de Presidencia de la República confirmando que se debe dar aplicabilidad en lo relacionado con NIIF y genera dos opciones de registro: como diferido o como contabilidad de fondos. Una vez recibida la comunicación se procedió a elaborar Plan de Trabajo de Convergencia NIIF para las Cajas de Compensación Familiar, que inició en junio de 2016. Se resalta que la Ley 1797 del 13 de julio de 2016, en su parágrafo 1 del artículo 19 expresa “Los recursos recaudados por las Caja de Compensación Familiar, por concepto de la prestación social subdidio familiar, se contabilizaran como ingreso, sin perjuicio de la destinación específica que define la ley para esos recursos”. De lo anterior, se concluye que no es posible atender la recomendación efectuada por el Comité de Presidencia de la República ni atender lo consignado en algunas actividades del Plan de Mejoramiento suscrito con el ente de control.
En julio de 2016, se iniciaron mesas de trabajo con el equipo técnico de Delegada de Gestión con el fin de cumplir con el cronograma propuesto anteriormente y dar las directrices con respecto a operaciones, transacciones, hechos económicos, NIIF e inversiones financieras de las CCF, con el fin de modificar lo ya consignado al respecto en el mencionado proyecto de resolución. 
Una vez se consoliden las modificaciones se estará expidiendo el respectivo acto administrativo.  Los soportes y evidencias de lo antes expuesto reposan en archivo de la Dirección Financiera y Contable.</t>
  </si>
  <si>
    <t>FILA_78</t>
  </si>
  <si>
    <t>Hallazgo 2: La Superintendencia del Subsidio Familiar no ha ejercido la función señalada en el capítulo II del Decreto 2150 de 1992, el artículo 24 de la Ley 789 de 2002, y del artículo 1 del Decreto 2595 del 13 de diciembre de 2012</t>
  </si>
  <si>
    <t xml:space="preserve">No se ejerce en debida forma la supervisión a los recursos generados por:
Intereses de mora, rendimientos financieros e inversiones temporales, 
recursos de terceros no identificados o no afiliados, y cuotas monetarias no cobradas.
</t>
  </si>
  <si>
    <t xml:space="preserve">Fortalecer la supervisión a los recursos generados por concepto de aportes parafiscales </t>
  </si>
  <si>
    <t xml:space="preserve">Fortalecer la inspección, vigilancia y control de los recursos de aportes del 4%, y los rendimientos generados: implementación de la modificación de la Resolución 0742 de 2013, actividad realizada en las visitas de IVC.
</t>
  </si>
  <si>
    <t>De las visitas que se tenían previstas dentro del Plan de Acción 2014 y primer semestre de 2015 se han cumplido al 100%, ya que se tiene el siguiente indicador # de visitas realizadas # de visitas programadas.</t>
  </si>
  <si>
    <t>FILA_79</t>
  </si>
  <si>
    <t xml:space="preserve">Revisión y análisis contable de los puntos en discusión con el Comité Técnico Contable del subsidio familiar.
</t>
  </si>
  <si>
    <t xml:space="preserve">Actas de comité contable </t>
  </si>
  <si>
    <t>FILA_80</t>
  </si>
  <si>
    <t xml:space="preserve">Mesas de trabajo aclaratorias con la CGR: Tratamiento contable
</t>
  </si>
  <si>
    <t xml:space="preserve">Los días 4 y 11 de agosto del 2014,se realizaron mesas de trabajo con la Contraloría. Como consta en las citaciones realizadas por parte de este ente de control. </t>
  </si>
  <si>
    <t>FILA_81</t>
  </si>
  <si>
    <t xml:space="preserve">Expedir directrices administrativas, jurídicas y contables al respecto.
</t>
  </si>
  <si>
    <t xml:space="preserve">Acto administrativo  con las directrices administrativas, jurídicas y contables al respecto.
</t>
  </si>
  <si>
    <t xml:space="preserve">Se emitieron dos actos administrativos a fin de dar instrucciones contables especiales y medidas de control interno relacionadas con la aplicación de los recursos del saldo para obras y programas sociales de los aportes del 4% del Subsidio Familiar y se amplió el Plan Único de Cuentas (Resolución 0645 de agosto de 2014 y Circular 17 de septiembre de 2014).   En julio de 2016, se iniciaron mesas de trabajo con el equipo técnico de Delegada de Gestión con el fin de cumplir con el cronograma propuesto anteriormente y dar las directrices con respecto a operaciones, transacciones, hechos económicos, NIIF e inversiones financieras de las CCF, con el fin de modificar lo ya consignado al respecto en el mencionado proyecto de resolución. 
Una vez se consoliden las modificaciones se estará expidiendo el respectivo acto administrativo.  Los soportes y evidencias de lo antes expuesto reposan en archivo de la Dirección Financiera y Contable.
</t>
  </si>
  <si>
    <t>FILA_82</t>
  </si>
  <si>
    <t xml:space="preserve">Hallazgo 3:Los recursos de intereses demora, rendimientos financieros e inversiones temporales, recursos de terceros no identificados  o no afiliados y cuotas monetarias no cobradas, que son recursos propiamente parafiscales, se han constituido en REMANENTES de libre disposición del Consejo Directivos de las CCF, y en algunos casos han entrado a cubrir o disminuir los déficits que han presentado algunas.
</t>
  </si>
  <si>
    <t>Se ha permitido constituir REMANENTES de libre disposición del Consejo Directivos de las CCF, y en algunos casos han entrado a cubrir o disminuir los déficits que han presentado algunas Cajas.</t>
  </si>
  <si>
    <t>Establecer criterios para el manejo de los recursos por concepto de  intereses demora, rendimientos financieros e inversiones temporales, recursos de terceros no identificados  o no afiliados y cuotas monetarias no cobradas, que son recursos propiamente parafiscales</t>
  </si>
  <si>
    <t>Expedir directrices de políticas contables al respecto en el marco de las NIIF</t>
  </si>
  <si>
    <t>FILA_83</t>
  </si>
  <si>
    <t>Establecer criterios para el manejo de los recursos por concepto de  intereses de mora, rendimientos financieros e inversiones temporales, recursos de terceros no identificados  o no afiliados y cuotas monetarias no cobradas, que son recursos propiamente parafiscales</t>
  </si>
  <si>
    <t>Revisar conjuntamente con el Comité Técnico Contable del Sistema del Subsidio Familiar, el tratamiento contable actual de los intereses moratorios, rendimientos financieros del 4% y de inversiones temporales, así como los subsidio no cobrados y aportes de no afiliados y no identificados.</t>
  </si>
  <si>
    <t>Actas de reunión</t>
  </si>
  <si>
    <t xml:space="preserve">De las reuniones de Comité Contable realizados se han realizado las respectivas actas. Se han cumplido al 100%, ya que se tiene el siguiente indicador  # Actas   / # de Comités </t>
  </si>
  <si>
    <t>FILA_84</t>
  </si>
  <si>
    <t>Revisar estructuralmente el PUC, con la asesoría de la entidad experta en el tema de las NIIF, para la promulgación de instructivos contables para las Cajas, en concordancia con el proceso de  convergencia a estándares internacionales.</t>
  </si>
  <si>
    <t xml:space="preserve">Se adelantó el proceso de contratación con la Universidad Nacional, como resultado se suscribió el contrato interadministrativo 058 de agosto/2015. Se amplia fecha de terminación, por cuanto como resultado del citado contrato se emitirán las directrices de aplicación de las NIIF del sistema del subsidio familiar. </t>
  </si>
  <si>
    <t>FILA_85</t>
  </si>
  <si>
    <t xml:space="preserve">Revisar conjuntamente con la Oficina Jurídica la normatividad vigente, sobre la cual se ha determinado el manejo contable de los rubros en cuestión.
</t>
  </si>
  <si>
    <t>FILA_86</t>
  </si>
  <si>
    <t xml:space="preserve">Hallazgo 4:Se ha creado un patrimonio con unidad de caja y unidad patrimonial, situación que no permite determinar claramente si los recursos del sistema de protección social se están gravando con impuesto al patrimonio. 
</t>
  </si>
  <si>
    <t>La Superintendencia no controla la determinación de estas bases gravables para el pago de los impuestos</t>
  </si>
  <si>
    <t>Realizar el seguimiento y control a las bases gravables para el pago de impuesto al patrimonio.</t>
  </si>
  <si>
    <t xml:space="preserve">Incluir dentro del Plan de Trabajo de Visitas, la revisión del patrimonio gravable de las CCF que pagan el impuesto al patrimonio para observar el proceso de depuración del mismo.
</t>
  </si>
  <si>
    <t>Se procedió a incluir en los planes de trabajo de las auditorías a realizar en las Cajas de Compensación a partir de junio de 2015, la revisión del impuesto del patrimonio liquidado y pagado por las Cajas de Compensación y para completar la totalidad de la Cajas de Compensación, fue solicitado mediante oficio en julio de 2015, a las 43 Corporaciones la liquidación, pago y soportes de lo relacionado con el impuesto al patrimonio. Una vez recibido lo antes solicitado, se procedió a su revisión y consolidación en archivo electrónico y físico en Delegada de Gestión</t>
  </si>
  <si>
    <t>FILA_87</t>
  </si>
  <si>
    <t>Hallazgo 5:La Superintendencia ha omitido el cumplimiento de la función de instruir a las CCF sobre la forma como deben adelantar el cobro ejecutivo de los aportes parafiscales. No fijó los criterios técnicos ni jurídicos que facilitaran el cumplimiento de esta norma, ni señaló los procedimientos para su cabal aplicación.</t>
  </si>
  <si>
    <t>No se adelantaron actividades de inspección, vigilancia ni control sobre la actividad de cobro por la vía ejecutiva.</t>
  </si>
  <si>
    <t xml:space="preserve">Emitir las directrices pertinentes a las CCF sobre el cobro de aportes parafiscales, en coordinación con la UGPP </t>
  </si>
  <si>
    <t xml:space="preserve">Establecer lineamientos y expedir instructivos para el cobro ejecutivo de los recursos parafiscales por parte de las Cajas de Compensación Familiar.
</t>
  </si>
  <si>
    <t>Se suscribió la circular conjunta entre la UGPP y la Superintendencia el día 23 de Abril de 2015.</t>
  </si>
  <si>
    <t>FILA_88</t>
  </si>
  <si>
    <t xml:space="preserve"> Realizar el seguimiento a las directrices impartidas por la SSF sobre el cobro de aportes parafiscales </t>
  </si>
  <si>
    <t xml:space="preserve">Fortalecer la inspección de este proceso en las CCF en las visitas de IVC.
</t>
  </si>
  <si>
    <t xml:space="preserve">De las visitas que se tenían previstas dentro del Plan de Acción 2014 y primer semestre de 2015 se han cumplido al 100%, ya que se tiene el siguiente indicador  # de visitas realizadas # visitas programadas. </t>
  </si>
  <si>
    <t>FILA_89</t>
  </si>
  <si>
    <t xml:space="preserve">	Hallazgo Nº 11 - Inactividad de Recursos VISR en Cajas de Compensación Familiar (Disciplinario 1 - MADR)_x000D_
_x000D_El Ministerio de Agricultura y Desarrollo Rural ha venido incumpliendo las obligaciones que le impone el Art. 22 del decreto reglamentario 1160 de 2010, respecto de su competencia para decidir sobre la distribución de los recursos parafiscales administrados por las Cajas de Compensación con destino a subsidio para vivienda de interés social rural diferente al ejecutado por el BAC._x000D_
_x000D_Lo anterior debido a que no ha expedido los criterios para direccionar, en segunda prioridad, los recursos apropiados para subsidio de vivienda de interés social rural, a través de las cajas de compensación familiar tal como lo exige el numeral 1, del artículo 22 del Decreto 1160 de 2010. Tampoco ha hecho entrega de la lista de proyectos elegibles y calificados por el Banco Agrario, para que las cajas de compensación realicen la labor de acercamiento con los posibles beneficiarios, de acuerdo con el parágrafo 3, del art. 22 de la Ley 1160 de 2010._x000D_</t>
  </si>
  <si>
    <t>Falta de coordinación con la Superintendencia de Subsidio Familiar en la distribución de recursos parafiscales administrados por las Cajas de Compensación con destino a Subsidio para VISR.</t>
  </si>
  <si>
    <t>Mecanismo de articulación con SSF para la distribución de los recursos parafiscales. 
Seguimiento a las  instancias de control.</t>
  </si>
  <si>
    <t xml:space="preserve">Realizar mesas de trabajo entre la  DGBPR, BAC y SSF con el propósito de identificar factores que dificulten la distribución y utilización de los recursos parafiscales apropiados para subsidio de vivienda de interés social rural, administrados por las CCF y  establecer los lineamientos para distribuir de manera efectiva.  
</t>
  </si>
  <si>
    <t>Informe</t>
  </si>
  <si>
    <t>Se realizaron mesas de trabajo para articulación entre la Dirección de Gestión de Bienes Públicos Rurales- DGBPR
del Ministerio de Agricultura y Desarrollo Rural-MADR y la Superintendencia del
Subsidio Familiar- SSF en el marco de la distribución de recursos parafiscales
administrados por las Cajas de Compensación Familiar- CCF con destino al
Subsidio Familiar de Vivienda de Interés Social Rural Dichas reuniones se realizaron el Enero 21, Febrero 17 y marzo 17 de 2015.  El acta de la última reunión está en trámite, en dicha reunión se  definieron las directrices para la ejecución de los recursos, por parte de la Delegada de Gestión se realizó informe.</t>
  </si>
  <si>
    <t>FILA_90</t>
  </si>
  <si>
    <t xml:space="preserve">* Analizar, estudiar y ajustar junto con  Fedecajas y Asocajas la normatividad que rige a las CCF para otorgar y ejecutar subsidios en áreas rurales. </t>
  </si>
  <si>
    <t>FILA_91</t>
  </si>
  <si>
    <t xml:space="preserve">	Hallazgo Nº 12 - Insuficiente y/o inadecuada coordinación y articulación interinstitucional_x000D_
_x000D_Insuficiente y/o inadecuada coordinación y articulación de las entidades responsables de la formulación, ejecución, seguimiento y evaluación de la política de VISR en el país, en los diferentes niveles de la administración pública._x000D_
_x000D_Existen instrumentos, fuentes de financiación y proyectos de vivienda de interés social rural en el país en los diferentes niveles de la administración sobre los cuales el Ministerio de Agricultura y Desarrollo Rural desconoce su ejecución y las soluciones de vivienda terminadas, a pesar de ser el ente rector de la política de vivienda de interés social rural en el país. Además, del desacuerdo entre el MADR y el DNP respecto a la entidad que definió las metas del Gobierno Nacional en materia de VISR en el Plan Nacional de Desarrollo 2010-2014, sin que ninguna de las dos entidades de cuenta de los criterios para la determinación de dichas metas._x000D_
</t>
  </si>
  <si>
    <t>Inadecuada Articulación interinstitucional.</t>
  </si>
  <si>
    <t>Articulación con los actores que otorgan subsidio en el marco de VISR.</t>
  </si>
  <si>
    <t>Crear la mesa interinstitucional de actores de la política de Vivienda rural y darse sus funciones.</t>
  </si>
  <si>
    <t>FILA_92</t>
  </si>
  <si>
    <t xml:space="preserve">	Hallazgo Nº 13 - Inadecuado e insuficiente seguimiento y control a los recursos de la política de VISR_x000D_
_x000D_Ausencia de un adecuado seguimiento, control y evaluación por parte del Gobierno Nacional a la política de vivienda de interés social rural, y en particular del Subsidio de Vivienda de Interés Social Rural._x000D_
_x000D_El MADR desconoce la ejecución y resultados obtenidos por las cajas de compensación en materia de VISR,  así como de las acciones financiadas con los recursos del Sistema General de Regalías y de las adelantadas por los entes territoriales al respecto. Además, en el país no se ha diseñado y aplicado un sistema de seguimiento, monitoreo y medición de beneficios e impactos del Sistema de SVISR y otras actividades; que haya mejorado la información disponible sobre los SVISR en focalización, tiempos de ejecución, costos de asignación, calidad de las viviendas, y el impacto en las condiciones de los beneficiarios; y que provea información sobre avance e impacto de las tareas de fortalecimiento institucional, monitoreo a los indicadores ambientales de acuerdo con el Plan de Manejo Ambiental y Social. _x000D_</t>
  </si>
  <si>
    <t>Inadecuada Articulación e insuficiente seguimiento y control interinstitucional.</t>
  </si>
  <si>
    <t>* Establecer un programa de seguimiento.
* Revisar con las Cajas de compensación las condiciones, aplicación  y resultados del  VISR</t>
  </si>
  <si>
    <t xml:space="preserve">Crear mesas de trabajo con los demás actores de la política de Vivienda rural  para establecer los lineamiento de evaluación, seguimiento y control a SVISR. 
</t>
  </si>
  <si>
    <t>FILA_93</t>
  </si>
  <si>
    <t xml:space="preserve">	Hallazgo Nº 14 - Falta de garantías de equidad en el acceso a los instrumentos de la política de VISR_x000D_
_x000D_Los instrumentos definidos por el gobierno nacional para el acceso al subsidio de vivienda de interés social rural, a través de convocatorias con el concurso de entidades oferentes, gremios y cajas de Compensación y la línea especial de crédito no ofrecen garantías de equidad, para la población objetivo._x000D_
_x000D_En la Bolsa Departamental, método concursal, no son tenidas en cuenta las condiciones económicas y socioculturales de la población objetivo, tales como la baja capacidad de gestión, por factores como los niveles de pobreza, de alfabetismo o nivel de escolaridad, la distancia a los centros urbanos, desconocimiento de herramientas tecnológicas y otras, con el agravante que el rector de política le asigna la responsabilidad de selección de beneficiarios a un ente cuya elección se hace popularmente. _x000D_
</t>
  </si>
  <si>
    <t>Los instrumentos de acceso al subsidio de VISR  a través de convocatorias,  Cajas de Compensación y líneas de crédito limitan el acceso a la población rural con mayores necesidades.</t>
  </si>
  <si>
    <t xml:space="preserve">1. Propiciar condiciones para mejorar el acceso al Subsidio de vivienda de interés social rural en el ajuste a los instrumentos legales vigentes. </t>
  </si>
  <si>
    <t xml:space="preserve">Crear mesas de trabajo con los demás actores de la política de Vivienda rural  para:                                        * Evaluar la reglamentación vigente.
* Analizar la viabilidad de nuevas alternativas de mecanismos de acceso. 
* Evaluar  propuestas de focalización existentes y la articulación con otras entidades. </t>
  </si>
  <si>
    <t xml:space="preserve">7. Consejo Directivo .Inconsistencias en la gestión que en virtud del proceso de intervención adelanta la Superintendencia del Subsidio Familiar-SSF, toda vez que mientras para el Agente Especial de Intervención las causas que generaron la intervención parcial de la Caja se encuentran superadas, a la fecha la Caja sigue siendo objeto de la medida cautelar.
</t>
  </si>
  <si>
    <t>Dificultad de tipo legal y de tipo estructural</t>
  </si>
  <si>
    <t xml:space="preserve">Solicitud al Ministerio de Trabajo 
</t>
  </si>
  <si>
    <t>1. Hacer solicitud  ante el Ministerio de Trabajo para que  lidere el ajuste de la constitución del Consejo Directivo por vía legislativa.
2. Una vez obtenido el soporte legal que contiene la nueva constitución del Consejo Directivo de comcaja, se procederá de conformidad.</t>
  </si>
  <si>
    <t>Solicitud</t>
  </si>
  <si>
    <t>Ante la crítica situación de COMCAJA que impide levantar la intervención con oficios 2-2015-013061,/2-2015-013062 y 2-2015-0130601 se oficia a Ministerio del Trabajo y Viceministros de Empleo y Pensiones y de Relaciones Laborales e Inspección, remitiendo proyecto de Restructuración consecuencia de la Evaluación de la situación de Comcaja del 22 de mayo de 2015 remitido igualmente al Ministerio.</t>
  </si>
  <si>
    <t>8. Gratuidad del Servicio. La Caja se ve Enfrentada a un escenario caracterizado por una amplia extensión territorial y dificultad en el acceso a sus territorios, predominantemente habitados por población con grandes fragilidades tanto ligadas al ciclo de vida, como a vulnerabilidades estructurales que se manifiestan en profundas desigualdades entre grupos étnicos y pobreza generalizada.</t>
  </si>
  <si>
    <t>Carencia de  posibilidades competitivas, en la real prestación de servicios integrales de alto impacto social para los departamentos de Guainía, Guaviare, Vaupés y Vichada. Por el cobro de servicios en cumplimiento de la normatividad.</t>
  </si>
  <si>
    <t>Solicitud a los Ministerios de Trabajo y de Agricultura y Desarrollo Rural</t>
  </si>
  <si>
    <t>1. Hacer solicitud  ante el Ministerio de Agricultura y de trabajo solicitando estudiar la viabilidad de tramitar normas especiales para estos Departamentos.
2. Una vez haya pronunciamiento se procederá de conformidad.</t>
  </si>
  <si>
    <t>Con oficio 2-2015-010937 se aclara al Ministerio de Agricultura real situación de Comcaja que implica carencia de recursos para sufragar gastos de administración y se remite el documento de 22 de mayo para que sea conocido por el Ministro y se le invita a unir esfuerzos para que el alto gobierno defina el futuro de la Corporación. Adicionalmente se oficia a la CGR mediante documento 2-2015-010765 de 9 de julio de 2015 donde se expone situación de Comcaja y se le da explicación legal del por qué la AEI no es la responsable del PDM de la Caja por no ser su representante legal , lo anterior se avala  con la inclusión de algunos hallazgos que son responsabilidad de Supersubsidio en el SIRECI 
Documento del cual no se recibió respuesta.</t>
  </si>
  <si>
    <t>9. Viabilidad financiera (A).COMCAJA, Actualmente no posee las empresas suficientes que permitan generar los recursos necesarios para lograr un punto de equilibrio financiero.• Los ingresos no son suficientes para solventar las erogaciones de la Corporación.• Los ingresos de la Caja no son suficientes para cubrir costos y gastos de la misma.</t>
  </si>
  <si>
    <t xml:space="preserve">Previa solicitudes de la Directora Administrativa de la Caja, durante los años 2009 y 2010 y la posterior autorización de la Superintendencia del Subsidio Familiar, del cierre de veintidós (22) oficinas departamentales. </t>
  </si>
  <si>
    <t>Solicitud a los Ministerios de Trabajo y  de Agricultura y Desarrollo Rural</t>
  </si>
  <si>
    <t>1. Hacer solicitud  ante los  Ministerios de Agricultura y Desarrollo Rural y de Trabajo a fin de que se asignen recursos y se de lugar a la generación de ingresos para la caja.
2. Una vez haya pronunciamiento se procederá de conformidad</t>
  </si>
  <si>
    <t>La terminación de la actividad se hará una vez el Ministerio de agricultura  se pronuncié respecto de la asignación de recursos o cierre de la caja</t>
  </si>
  <si>
    <t>10. Liquidación. La Caja afronta consecuencias financieras de carácter negativo que afectan la gestión y garantía de los derechos del subsidio familiar para los beneficiarios afiliados ante el sistema de compensación familiar.</t>
  </si>
  <si>
    <t xml:space="preserve">El alto nivel de pérdidas acumuladas durante las vigencias 2010, 2011 Y 2012, no le permiten a la corporación cumplir con su objeto social en lo que tiene que ver con la ampliación de servicios sociales, ampliación de coberturas y ampliación de infraestructura.
Perdió el objeto social para el cual fue creada como fue el de priorizar el subsidio familiar en el sector rural".
</t>
  </si>
  <si>
    <t>1. Hacer solicitud  ante el Ministerio de Trabajo comunicándole la situación financiera de la Caja.
2. Una vez el Ministerio se pronuncie se procederá de conformidad.</t>
  </si>
  <si>
    <t>1. Hacer solicitud  ante el Ministerio de Trabajo comunicándole la situación financiera de la Caja.
Con base en las solicitudes arriba descritas y ante la inviabilidad de COMCAJA, en el mes de octubre de 2015 se realizan reunión con Ministerio y Viceministro del Trabajó ,se le expone la realidad financiera y se determina que lo que debe hacerse es liquidar Comcaja , para ello se realiza reunión de los dos Ministerio Trabajo y Agricultura con sus Viceministros , la señora Superintendente, la AEI y Director Administrativo y se acuerda tramitar Decreto de Liquidación, cuyo proyecto sugerido se radica en Min trabajó el 26 de octubre. El 21 de diciembre se realiza reunión conjunta de Ministerio y se revisa proyecto de decreto de liquidación, el cual deberá obtener la aprobación de las dos oficinas jurídicas. Presidencia comparte determinación de liquidación.</t>
  </si>
  <si>
    <t xml:space="preserve">11. Mapa de riesgos. No se evidencian riesgos ni controles asociados a las consecuencias derivadas de: La omisión del ejercicio de control de tutela a cargo del Ministerio de Agricultura. La asignación de bienes trasladados a la Unidad de Negocios de la ARS.  La reorganización administrativa. La adquisición del Hotel San Marcos. El cierre de 22 oficinas departamentales. </t>
  </si>
  <si>
    <t>Falta de gestión adelantada por parte del Agente Especial de Intervención en relación con el monitoreo, seguimiento, control y prevención de riesgos para evitar la probabilidad de la ocurrencia de hechos que afecten la gestión y los beneficiarios de la Corporación.</t>
  </si>
  <si>
    <t>Actualizar mapa de riesgos</t>
  </si>
  <si>
    <t>1. se actualiza el mapa de riesgos ampliando situaciones propias de  las cajas intervenidas</t>
  </si>
  <si>
    <t>Actualización mapa de riesgos</t>
  </si>
  <si>
    <t>El Mapa de Riesgos del AEI de Comcaja fue reelaborado ajustándolo a su realidad.</t>
  </si>
  <si>
    <t>FILA_71</t>
  </si>
  <si>
    <t>FILA_94</t>
  </si>
  <si>
    <t>FILA_95</t>
  </si>
  <si>
    <t>FILA_96</t>
  </si>
  <si>
    <t>FILA_97</t>
  </si>
  <si>
    <t>FILA_98</t>
  </si>
  <si>
    <t>FILA_99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</si>
</sst>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 fontId="0" fillId="3" borderId="2" xfId="0" applyNumberFormat="1" applyFill="1" applyBorder="1" applyAlignment="1" applyProtection="1">
      <alignment horizontal="left" vertical="center" indent="23"/>
      <protection locked="0"/>
    </xf>
    <xf numFmtId="1" fontId="0" fillId="0" borderId="0" xfId="0" applyNumberFormat="1" applyAlignment="1">
      <alignment horizontal="left" indent="23"/>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34" workbookViewId="0">
      <selection activeCell="E19" sqref="E19"/>
    </sheetView>
  </sheetViews>
  <sheetFormatPr baseColWidth="10" defaultColWidth="8.88671875" defaultRowHeight="14.4" x14ac:dyDescent="0.3"/>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5" t="s">
        <v>1</v>
      </c>
      <c r="E1" s="6"/>
      <c r="F1" s="6"/>
      <c r="G1" s="6"/>
    </row>
    <row r="2" spans="1:15" x14ac:dyDescent="0.3">
      <c r="B2" s="1" t="s">
        <v>2</v>
      </c>
      <c r="C2" s="1">
        <v>400</v>
      </c>
      <c r="D2" s="5" t="s">
        <v>3</v>
      </c>
      <c r="E2" s="6"/>
      <c r="F2" s="6"/>
      <c r="G2" s="6"/>
    </row>
    <row r="3" spans="1:15" x14ac:dyDescent="0.3">
      <c r="B3" s="1" t="s">
        <v>4</v>
      </c>
      <c r="C3" s="1">
        <v>1</v>
      </c>
    </row>
    <row r="4" spans="1:15" x14ac:dyDescent="0.3">
      <c r="B4" s="1" t="s">
        <v>5</v>
      </c>
      <c r="C4" s="1">
        <v>457</v>
      </c>
    </row>
    <row r="5" spans="1:15" x14ac:dyDescent="0.3">
      <c r="B5" s="1" t="s">
        <v>6</v>
      </c>
      <c r="C5" s="4">
        <v>42551</v>
      </c>
    </row>
    <row r="6" spans="1:15" x14ac:dyDescent="0.3">
      <c r="B6" s="1" t="s">
        <v>7</v>
      </c>
      <c r="C6" s="1">
        <v>6</v>
      </c>
      <c r="D6" s="1" t="s">
        <v>8</v>
      </c>
    </row>
    <row r="8" spans="1:15" x14ac:dyDescent="0.3">
      <c r="A8" s="1" t="s">
        <v>9</v>
      </c>
      <c r="B8" s="5" t="s">
        <v>10</v>
      </c>
      <c r="C8" s="6"/>
      <c r="D8" s="6"/>
      <c r="E8" s="6"/>
      <c r="F8" s="6"/>
      <c r="G8" s="6"/>
      <c r="H8" s="6"/>
      <c r="I8" s="6"/>
      <c r="J8" s="6"/>
      <c r="K8" s="6"/>
      <c r="L8" s="6"/>
      <c r="M8" s="6"/>
      <c r="N8" s="6"/>
      <c r="O8" s="6"/>
    </row>
    <row r="9" spans="1:15" x14ac:dyDescent="0.3">
      <c r="C9" s="1">
        <v>4</v>
      </c>
      <c r="D9" s="1">
        <v>8</v>
      </c>
      <c r="E9" s="1">
        <v>12</v>
      </c>
      <c r="F9" s="1">
        <v>16</v>
      </c>
      <c r="G9" s="1">
        <v>20</v>
      </c>
      <c r="H9" s="1">
        <v>24</v>
      </c>
      <c r="I9" s="1">
        <v>28</v>
      </c>
      <c r="J9" s="1">
        <v>31</v>
      </c>
      <c r="K9" s="1">
        <v>32</v>
      </c>
      <c r="L9" s="1">
        <v>36</v>
      </c>
      <c r="M9" s="1">
        <v>40</v>
      </c>
      <c r="N9" s="1">
        <v>44</v>
      </c>
      <c r="O9" s="1">
        <v>48</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thickBot="1" x14ac:dyDescent="0.35">
      <c r="A11" s="1">
        <v>1</v>
      </c>
      <c r="B11" t="s">
        <v>24</v>
      </c>
      <c r="C11" s="3" t="s">
        <v>27</v>
      </c>
      <c r="D11" s="3">
        <v>1101001</v>
      </c>
      <c r="E11" s="3" t="s">
        <v>28</v>
      </c>
      <c r="F11" s="3" t="s">
        <v>29</v>
      </c>
      <c r="G11" s="3" t="s">
        <v>30</v>
      </c>
      <c r="H11" s="3" t="s">
        <v>31</v>
      </c>
      <c r="I11" s="3" t="s">
        <v>32</v>
      </c>
      <c r="J11" s="3">
        <v>1</v>
      </c>
      <c r="K11" s="2">
        <v>41499</v>
      </c>
      <c r="L11" s="2">
        <v>41555</v>
      </c>
      <c r="M11" s="7">
        <v>8</v>
      </c>
      <c r="N11" s="3">
        <v>1</v>
      </c>
      <c r="O11" s="3" t="s">
        <v>33</v>
      </c>
    </row>
    <row r="12" spans="1:15" ht="15" thickBot="1" x14ac:dyDescent="0.35">
      <c r="A12" s="1">
        <v>2</v>
      </c>
      <c r="B12" t="s">
        <v>34</v>
      </c>
      <c r="C12" t="s">
        <v>27</v>
      </c>
      <c r="D12">
        <v>1101001</v>
      </c>
      <c r="E12" t="s">
        <v>28</v>
      </c>
      <c r="F12" t="s">
        <v>29</v>
      </c>
      <c r="G12" t="s">
        <v>35</v>
      </c>
      <c r="H12" t="s">
        <v>36</v>
      </c>
      <c r="I12" t="s">
        <v>37</v>
      </c>
      <c r="J12">
        <v>1</v>
      </c>
      <c r="K12" s="2">
        <v>41499</v>
      </c>
      <c r="L12" s="2">
        <v>41719</v>
      </c>
      <c r="M12" s="8">
        <v>25</v>
      </c>
      <c r="N12">
        <v>1</v>
      </c>
      <c r="O12" t="s">
        <v>38</v>
      </c>
    </row>
    <row r="13" spans="1:15" ht="15" thickBot="1" x14ac:dyDescent="0.35">
      <c r="A13" s="1">
        <v>3</v>
      </c>
      <c r="B13" t="s">
        <v>43</v>
      </c>
      <c r="C13" t="s">
        <v>27</v>
      </c>
      <c r="D13">
        <v>1101001</v>
      </c>
      <c r="E13" t="s">
        <v>28</v>
      </c>
      <c r="F13" t="s">
        <v>29</v>
      </c>
      <c r="G13" t="s">
        <v>39</v>
      </c>
      <c r="H13" t="s">
        <v>40</v>
      </c>
      <c r="I13" t="s">
        <v>41</v>
      </c>
      <c r="J13">
        <v>2</v>
      </c>
      <c r="K13" s="2">
        <v>41499</v>
      </c>
      <c r="L13" s="2">
        <v>41719</v>
      </c>
      <c r="M13" s="8">
        <v>25</v>
      </c>
      <c r="N13">
        <v>1</v>
      </c>
      <c r="O13" t="s">
        <v>42</v>
      </c>
    </row>
    <row r="14" spans="1:15" ht="15" thickBot="1" x14ac:dyDescent="0.35">
      <c r="A14" s="1">
        <v>4</v>
      </c>
      <c r="B14" t="s">
        <v>48</v>
      </c>
      <c r="C14" t="s">
        <v>27</v>
      </c>
      <c r="D14">
        <v>1905001</v>
      </c>
      <c r="E14" t="s">
        <v>44</v>
      </c>
      <c r="F14" t="s">
        <v>29</v>
      </c>
      <c r="G14" t="s">
        <v>45</v>
      </c>
      <c r="H14" t="s">
        <v>46</v>
      </c>
      <c r="I14" t="s">
        <v>37</v>
      </c>
      <c r="J14">
        <v>1</v>
      </c>
      <c r="K14" s="2">
        <v>41499</v>
      </c>
      <c r="L14" s="2">
        <v>41719</v>
      </c>
      <c r="M14" s="8">
        <v>25</v>
      </c>
      <c r="N14">
        <v>1</v>
      </c>
      <c r="O14" t="s">
        <v>47</v>
      </c>
    </row>
    <row r="15" spans="1:15" ht="15" thickBot="1" x14ac:dyDescent="0.35">
      <c r="A15" s="1">
        <v>5</v>
      </c>
      <c r="B15" t="s">
        <v>55</v>
      </c>
      <c r="C15" t="s">
        <v>27</v>
      </c>
      <c r="D15">
        <v>1908001</v>
      </c>
      <c r="E15" t="s">
        <v>49</v>
      </c>
      <c r="F15" t="s">
        <v>50</v>
      </c>
      <c r="G15" t="s">
        <v>51</v>
      </c>
      <c r="H15" t="s">
        <v>52</v>
      </c>
      <c r="I15" t="s">
        <v>53</v>
      </c>
      <c r="J15">
        <v>1</v>
      </c>
      <c r="K15" s="2">
        <v>41499</v>
      </c>
      <c r="L15" s="2">
        <v>41625</v>
      </c>
      <c r="M15" s="8">
        <v>8</v>
      </c>
      <c r="N15">
        <v>1</v>
      </c>
      <c r="O15" t="s">
        <v>54</v>
      </c>
    </row>
    <row r="16" spans="1:15" ht="15" thickBot="1" x14ac:dyDescent="0.35">
      <c r="A16" s="1">
        <v>6</v>
      </c>
      <c r="B16" t="s">
        <v>62</v>
      </c>
      <c r="C16" t="s">
        <v>27</v>
      </c>
      <c r="D16">
        <v>1201003</v>
      </c>
      <c r="E16" t="s">
        <v>56</v>
      </c>
      <c r="F16" t="s">
        <v>57</v>
      </c>
      <c r="G16" t="s">
        <v>58</v>
      </c>
      <c r="H16" t="s">
        <v>59</v>
      </c>
      <c r="I16" t="s">
        <v>60</v>
      </c>
      <c r="J16">
        <v>1</v>
      </c>
      <c r="K16" s="2">
        <v>41502</v>
      </c>
      <c r="L16" s="2">
        <v>41608</v>
      </c>
      <c r="M16" s="8">
        <f>+(L16-K16)/7</f>
        <v>15.142857142857142</v>
      </c>
      <c r="N16">
        <v>1</v>
      </c>
      <c r="O16" t="s">
        <v>61</v>
      </c>
    </row>
    <row r="17" spans="1:15" ht="15" thickBot="1" x14ac:dyDescent="0.35">
      <c r="A17" s="1">
        <v>7</v>
      </c>
      <c r="B17" t="s">
        <v>66</v>
      </c>
      <c r="C17" t="s">
        <v>27</v>
      </c>
      <c r="D17">
        <v>1201003</v>
      </c>
      <c r="E17" t="s">
        <v>56</v>
      </c>
      <c r="F17" t="s">
        <v>57</v>
      </c>
      <c r="G17" t="s">
        <v>58</v>
      </c>
      <c r="H17" t="s">
        <v>63</v>
      </c>
      <c r="I17" t="s">
        <v>64</v>
      </c>
      <c r="J17">
        <v>43</v>
      </c>
      <c r="K17" s="2">
        <v>41502</v>
      </c>
      <c r="L17" s="2">
        <v>41790</v>
      </c>
      <c r="M17" s="8">
        <f t="shared" ref="M17:M30" si="0">+(L17-K17)/7</f>
        <v>41.142857142857146</v>
      </c>
      <c r="N17">
        <v>1</v>
      </c>
      <c r="O17" t="s">
        <v>65</v>
      </c>
    </row>
    <row r="18" spans="1:15" ht="15" thickBot="1" x14ac:dyDescent="0.35">
      <c r="A18" s="1">
        <v>8</v>
      </c>
      <c r="B18" t="s">
        <v>70</v>
      </c>
      <c r="C18" t="s">
        <v>27</v>
      </c>
      <c r="D18">
        <v>1201003</v>
      </c>
      <c r="E18" t="s">
        <v>56</v>
      </c>
      <c r="F18" t="s">
        <v>57</v>
      </c>
      <c r="G18" t="s">
        <v>58</v>
      </c>
      <c r="H18" t="s">
        <v>67</v>
      </c>
      <c r="I18" t="s">
        <v>68</v>
      </c>
      <c r="J18">
        <v>2</v>
      </c>
      <c r="K18" s="2">
        <v>41502</v>
      </c>
      <c r="L18" s="2">
        <v>41729</v>
      </c>
      <c r="M18" s="8">
        <f t="shared" si="0"/>
        <v>32.428571428571431</v>
      </c>
      <c r="N18">
        <v>1</v>
      </c>
      <c r="O18" t="s">
        <v>69</v>
      </c>
    </row>
    <row r="19" spans="1:15" ht="15" thickBot="1" x14ac:dyDescent="0.35">
      <c r="A19" s="1">
        <v>9</v>
      </c>
      <c r="B19" t="s">
        <v>74</v>
      </c>
      <c r="C19" t="s">
        <v>27</v>
      </c>
      <c r="D19">
        <v>1201003</v>
      </c>
      <c r="E19" t="s">
        <v>56</v>
      </c>
      <c r="F19" t="s">
        <v>57</v>
      </c>
      <c r="G19" t="s">
        <v>58</v>
      </c>
      <c r="H19" t="s">
        <v>71</v>
      </c>
      <c r="I19" t="s">
        <v>72</v>
      </c>
      <c r="J19">
        <v>2</v>
      </c>
      <c r="K19" s="2">
        <v>41502</v>
      </c>
      <c r="L19" s="2">
        <v>41729</v>
      </c>
      <c r="M19" s="8">
        <f t="shared" si="0"/>
        <v>32.428571428571431</v>
      </c>
      <c r="N19">
        <v>1</v>
      </c>
      <c r="O19" t="s">
        <v>73</v>
      </c>
    </row>
    <row r="20" spans="1:15" ht="15" thickBot="1" x14ac:dyDescent="0.35">
      <c r="A20" s="1">
        <v>10</v>
      </c>
      <c r="B20" t="s">
        <v>78</v>
      </c>
      <c r="C20" t="s">
        <v>27</v>
      </c>
      <c r="D20">
        <v>1201003</v>
      </c>
      <c r="E20" t="s">
        <v>56</v>
      </c>
      <c r="F20" t="s">
        <v>57</v>
      </c>
      <c r="G20" t="s">
        <v>58</v>
      </c>
      <c r="H20" t="s">
        <v>75</v>
      </c>
      <c r="I20" t="s">
        <v>76</v>
      </c>
      <c r="J20">
        <v>1</v>
      </c>
      <c r="K20" s="2">
        <v>41502</v>
      </c>
      <c r="L20" s="2">
        <v>41820</v>
      </c>
      <c r="M20" s="8">
        <f t="shared" si="0"/>
        <v>45.428571428571431</v>
      </c>
      <c r="N20">
        <v>1</v>
      </c>
      <c r="O20" t="s">
        <v>77</v>
      </c>
    </row>
    <row r="21" spans="1:15" ht="15" thickBot="1" x14ac:dyDescent="0.35">
      <c r="A21" s="1">
        <v>11</v>
      </c>
      <c r="B21" t="s">
        <v>84</v>
      </c>
      <c r="C21" t="s">
        <v>27</v>
      </c>
      <c r="D21">
        <v>1201003</v>
      </c>
      <c r="E21" t="s">
        <v>79</v>
      </c>
      <c r="F21" t="s">
        <v>80</v>
      </c>
      <c r="G21" t="s">
        <v>81</v>
      </c>
      <c r="H21" t="s">
        <v>82</v>
      </c>
      <c r="I21" t="s">
        <v>60</v>
      </c>
      <c r="J21">
        <v>1</v>
      </c>
      <c r="K21" s="2">
        <v>41502</v>
      </c>
      <c r="L21" s="2">
        <v>41670</v>
      </c>
      <c r="M21" s="8">
        <f t="shared" si="0"/>
        <v>24</v>
      </c>
      <c r="N21">
        <v>1</v>
      </c>
      <c r="O21" t="s">
        <v>83</v>
      </c>
    </row>
    <row r="22" spans="1:15" ht="15" thickBot="1" x14ac:dyDescent="0.35">
      <c r="A22" s="1">
        <v>12</v>
      </c>
      <c r="B22" t="s">
        <v>88</v>
      </c>
      <c r="C22" t="s">
        <v>27</v>
      </c>
      <c r="D22">
        <v>1201003</v>
      </c>
      <c r="E22" t="s">
        <v>79</v>
      </c>
      <c r="F22" t="s">
        <v>80</v>
      </c>
      <c r="G22" t="s">
        <v>81</v>
      </c>
      <c r="H22" t="s">
        <v>85</v>
      </c>
      <c r="I22" t="s">
        <v>86</v>
      </c>
      <c r="J22">
        <v>43</v>
      </c>
      <c r="K22" s="2">
        <v>41502</v>
      </c>
      <c r="L22" s="2">
        <v>41820</v>
      </c>
      <c r="M22" s="8">
        <f t="shared" si="0"/>
        <v>45.428571428571431</v>
      </c>
      <c r="N22">
        <v>1</v>
      </c>
      <c r="O22" t="s">
        <v>87</v>
      </c>
    </row>
    <row r="23" spans="1:15" ht="15" thickBot="1" x14ac:dyDescent="0.35">
      <c r="A23" s="1">
        <v>13</v>
      </c>
      <c r="B23" t="s">
        <v>92</v>
      </c>
      <c r="C23" t="s">
        <v>27</v>
      </c>
      <c r="D23">
        <v>1201003</v>
      </c>
      <c r="E23" t="s">
        <v>79</v>
      </c>
      <c r="F23" t="s">
        <v>80</v>
      </c>
      <c r="G23" t="s">
        <v>81</v>
      </c>
      <c r="H23" t="s">
        <v>89</v>
      </c>
      <c r="I23" t="s">
        <v>90</v>
      </c>
      <c r="J23">
        <v>1</v>
      </c>
      <c r="K23" s="2">
        <v>41502</v>
      </c>
      <c r="L23" s="2">
        <v>41820</v>
      </c>
      <c r="M23" s="8">
        <f t="shared" si="0"/>
        <v>45.428571428571431</v>
      </c>
      <c r="N23">
        <v>1</v>
      </c>
      <c r="O23" t="s">
        <v>91</v>
      </c>
    </row>
    <row r="24" spans="1:15" ht="15" thickBot="1" x14ac:dyDescent="0.35">
      <c r="A24" s="1">
        <v>14</v>
      </c>
      <c r="B24" t="s">
        <v>99</v>
      </c>
      <c r="C24" t="s">
        <v>27</v>
      </c>
      <c r="D24">
        <v>1201003</v>
      </c>
      <c r="E24" t="s">
        <v>93</v>
      </c>
      <c r="F24" t="s">
        <v>94</v>
      </c>
      <c r="G24" t="s">
        <v>95</v>
      </c>
      <c r="H24" t="s">
        <v>96</v>
      </c>
      <c r="I24" t="s">
        <v>97</v>
      </c>
      <c r="J24">
        <v>2</v>
      </c>
      <c r="K24" s="2">
        <v>41502</v>
      </c>
      <c r="L24" s="2">
        <v>41729</v>
      </c>
      <c r="M24" s="8">
        <f t="shared" si="0"/>
        <v>32.428571428571431</v>
      </c>
      <c r="N24">
        <v>1</v>
      </c>
      <c r="O24" t="s">
        <v>98</v>
      </c>
    </row>
    <row r="25" spans="1:15" ht="15" thickBot="1" x14ac:dyDescent="0.35">
      <c r="A25" s="1">
        <v>15</v>
      </c>
      <c r="B25" t="s">
        <v>106</v>
      </c>
      <c r="C25" t="s">
        <v>27</v>
      </c>
      <c r="D25">
        <v>1201003</v>
      </c>
      <c r="E25" t="s">
        <v>100</v>
      </c>
      <c r="F25" t="s">
        <v>101</v>
      </c>
      <c r="G25" t="s">
        <v>102</v>
      </c>
      <c r="H25" t="s">
        <v>103</v>
      </c>
      <c r="I25" t="s">
        <v>104</v>
      </c>
      <c r="J25">
        <v>1</v>
      </c>
      <c r="K25" s="2">
        <v>41502</v>
      </c>
      <c r="L25" s="2">
        <v>41639</v>
      </c>
      <c r="M25" s="8">
        <f t="shared" si="0"/>
        <v>19.571428571428573</v>
      </c>
      <c r="N25">
        <v>1</v>
      </c>
      <c r="O25" t="s">
        <v>105</v>
      </c>
    </row>
    <row r="26" spans="1:15" ht="15" thickBot="1" x14ac:dyDescent="0.35">
      <c r="A26" s="1">
        <v>16</v>
      </c>
      <c r="B26" t="s">
        <v>112</v>
      </c>
      <c r="C26" t="s">
        <v>27</v>
      </c>
      <c r="D26">
        <v>1201003</v>
      </c>
      <c r="E26" t="s">
        <v>107</v>
      </c>
      <c r="F26" t="s">
        <v>101</v>
      </c>
      <c r="G26" t="s">
        <v>108</v>
      </c>
      <c r="H26" t="s">
        <v>109</v>
      </c>
      <c r="I26" t="s">
        <v>110</v>
      </c>
      <c r="J26">
        <v>1</v>
      </c>
      <c r="K26" s="2">
        <v>41502</v>
      </c>
      <c r="L26" s="2">
        <v>41577</v>
      </c>
      <c r="M26" s="8">
        <f t="shared" si="0"/>
        <v>10.714285714285714</v>
      </c>
      <c r="N26">
        <v>1</v>
      </c>
      <c r="O26" t="s">
        <v>111</v>
      </c>
    </row>
    <row r="27" spans="1:15" ht="15" thickBot="1" x14ac:dyDescent="0.35">
      <c r="A27" s="1">
        <v>17</v>
      </c>
      <c r="B27" t="s">
        <v>116</v>
      </c>
      <c r="C27" t="s">
        <v>113</v>
      </c>
      <c r="D27">
        <v>1201003</v>
      </c>
      <c r="E27" t="s">
        <v>107</v>
      </c>
      <c r="F27" t="s">
        <v>101</v>
      </c>
      <c r="G27" t="s">
        <v>108</v>
      </c>
      <c r="H27" t="s">
        <v>114</v>
      </c>
      <c r="I27" t="s">
        <v>97</v>
      </c>
      <c r="J27">
        <v>2</v>
      </c>
      <c r="K27" s="2">
        <v>41502</v>
      </c>
      <c r="L27" s="2">
        <v>41729</v>
      </c>
      <c r="M27" s="8">
        <f t="shared" si="0"/>
        <v>32.428571428571431</v>
      </c>
      <c r="N27">
        <v>1</v>
      </c>
      <c r="O27" t="s">
        <v>115</v>
      </c>
    </row>
    <row r="28" spans="1:15" ht="15" thickBot="1" x14ac:dyDescent="0.35">
      <c r="A28" s="1">
        <v>18</v>
      </c>
      <c r="B28" t="s">
        <v>122</v>
      </c>
      <c r="C28" t="s">
        <v>27</v>
      </c>
      <c r="D28">
        <v>1201003</v>
      </c>
      <c r="E28" t="s">
        <v>117</v>
      </c>
      <c r="F28" t="s">
        <v>118</v>
      </c>
      <c r="G28" t="s">
        <v>119</v>
      </c>
      <c r="H28" t="s">
        <v>120</v>
      </c>
      <c r="I28" t="s">
        <v>97</v>
      </c>
      <c r="J28">
        <v>2</v>
      </c>
      <c r="K28" s="2">
        <v>41502</v>
      </c>
      <c r="L28" s="2">
        <v>41729</v>
      </c>
      <c r="M28" s="8">
        <f t="shared" si="0"/>
        <v>32.428571428571431</v>
      </c>
      <c r="N28">
        <v>1</v>
      </c>
      <c r="O28" t="s">
        <v>121</v>
      </c>
    </row>
    <row r="29" spans="1:15" ht="15" thickBot="1" x14ac:dyDescent="0.35">
      <c r="A29" s="1">
        <v>19</v>
      </c>
      <c r="B29" t="s">
        <v>126</v>
      </c>
      <c r="C29" t="s">
        <v>27</v>
      </c>
      <c r="D29">
        <v>1201003</v>
      </c>
      <c r="E29" t="s">
        <v>117</v>
      </c>
      <c r="F29" t="s">
        <v>118</v>
      </c>
      <c r="G29" t="s">
        <v>119</v>
      </c>
      <c r="H29" t="s">
        <v>123</v>
      </c>
      <c r="I29" t="s">
        <v>124</v>
      </c>
      <c r="J29">
        <v>1</v>
      </c>
      <c r="K29" s="2">
        <v>41502</v>
      </c>
      <c r="L29" s="2">
        <v>41547</v>
      </c>
      <c r="M29" s="8">
        <f t="shared" si="0"/>
        <v>6.4285714285714288</v>
      </c>
      <c r="N29">
        <v>1</v>
      </c>
      <c r="O29" t="s">
        <v>125</v>
      </c>
    </row>
    <row r="30" spans="1:15" ht="15" thickBot="1" x14ac:dyDescent="0.35">
      <c r="A30" s="1">
        <v>20</v>
      </c>
      <c r="B30" t="s">
        <v>131</v>
      </c>
      <c r="C30" t="s">
        <v>27</v>
      </c>
      <c r="D30">
        <v>1201003</v>
      </c>
      <c r="E30" t="s">
        <v>117</v>
      </c>
      <c r="F30" t="s">
        <v>118</v>
      </c>
      <c r="G30" t="s">
        <v>127</v>
      </c>
      <c r="H30" t="s">
        <v>128</v>
      </c>
      <c r="I30" t="s">
        <v>129</v>
      </c>
      <c r="J30">
        <v>1</v>
      </c>
      <c r="K30" s="2">
        <v>41548</v>
      </c>
      <c r="L30" s="2">
        <v>41851</v>
      </c>
      <c r="M30" s="8">
        <f t="shared" si="0"/>
        <v>43.285714285714285</v>
      </c>
      <c r="N30">
        <v>1</v>
      </c>
      <c r="O30" t="s">
        <v>130</v>
      </c>
    </row>
    <row r="31" spans="1:15" ht="15" thickBot="1" x14ac:dyDescent="0.35">
      <c r="A31" s="1">
        <v>21</v>
      </c>
      <c r="B31" t="s">
        <v>138</v>
      </c>
      <c r="C31" t="s">
        <v>27</v>
      </c>
      <c r="D31">
        <v>1802002</v>
      </c>
      <c r="E31" t="s">
        <v>132</v>
      </c>
      <c r="F31" t="s">
        <v>133</v>
      </c>
      <c r="G31" t="s">
        <v>134</v>
      </c>
      <c r="H31" t="s">
        <v>135</v>
      </c>
      <c r="I31" t="s">
        <v>136</v>
      </c>
      <c r="J31">
        <v>1</v>
      </c>
      <c r="K31" s="2">
        <v>41669</v>
      </c>
      <c r="L31" s="2">
        <v>41867</v>
      </c>
      <c r="M31" s="8">
        <v>28.285714285714285</v>
      </c>
      <c r="N31">
        <v>1</v>
      </c>
      <c r="O31" t="s">
        <v>137</v>
      </c>
    </row>
    <row r="32" spans="1:15" ht="15" thickBot="1" x14ac:dyDescent="0.35">
      <c r="A32" s="1">
        <v>22</v>
      </c>
      <c r="B32" t="s">
        <v>142</v>
      </c>
      <c r="C32" t="s">
        <v>27</v>
      </c>
      <c r="D32">
        <v>1802002</v>
      </c>
      <c r="E32" t="s">
        <v>132</v>
      </c>
      <c r="F32" t="s">
        <v>133</v>
      </c>
      <c r="G32" t="s">
        <v>134</v>
      </c>
      <c r="H32" t="s">
        <v>139</v>
      </c>
      <c r="I32" t="s">
        <v>140</v>
      </c>
      <c r="J32">
        <v>1</v>
      </c>
      <c r="K32" s="2">
        <v>41671</v>
      </c>
      <c r="L32" s="2">
        <v>41867</v>
      </c>
      <c r="M32" s="8">
        <v>28</v>
      </c>
      <c r="N32">
        <v>1</v>
      </c>
      <c r="O32" t="s">
        <v>141</v>
      </c>
    </row>
    <row r="33" spans="1:15" ht="15" thickBot="1" x14ac:dyDescent="0.35">
      <c r="A33" s="1">
        <v>23</v>
      </c>
      <c r="B33" t="s">
        <v>149</v>
      </c>
      <c r="C33" t="s">
        <v>27</v>
      </c>
      <c r="D33">
        <v>1802100</v>
      </c>
      <c r="E33" t="s">
        <v>143</v>
      </c>
      <c r="F33" t="s">
        <v>144</v>
      </c>
      <c r="G33" t="s">
        <v>145</v>
      </c>
      <c r="H33" t="s">
        <v>146</v>
      </c>
      <c r="I33" t="s">
        <v>147</v>
      </c>
      <c r="J33">
        <v>1</v>
      </c>
      <c r="K33" s="2">
        <v>41506</v>
      </c>
      <c r="L33" s="2">
        <v>41669</v>
      </c>
      <c r="M33" s="8">
        <v>23.285714285714285</v>
      </c>
      <c r="N33">
        <v>1</v>
      </c>
      <c r="O33" t="s">
        <v>148</v>
      </c>
    </row>
    <row r="34" spans="1:15" ht="15" thickBot="1" x14ac:dyDescent="0.35">
      <c r="A34" s="1">
        <v>24</v>
      </c>
      <c r="B34" t="s">
        <v>156</v>
      </c>
      <c r="C34" t="s">
        <v>27</v>
      </c>
      <c r="D34">
        <v>1103002</v>
      </c>
      <c r="E34" t="s">
        <v>150</v>
      </c>
      <c r="F34" t="s">
        <v>151</v>
      </c>
      <c r="G34" t="s">
        <v>152</v>
      </c>
      <c r="H34" t="s">
        <v>153</v>
      </c>
      <c r="I34" t="s">
        <v>154</v>
      </c>
      <c r="J34">
        <v>4</v>
      </c>
      <c r="K34" s="2">
        <v>41396</v>
      </c>
      <c r="L34" s="2">
        <v>41523</v>
      </c>
      <c r="M34" s="8">
        <v>19</v>
      </c>
      <c r="N34">
        <v>1</v>
      </c>
      <c r="O34" t="s">
        <v>155</v>
      </c>
    </row>
    <row r="35" spans="1:15" ht="15" thickBot="1" x14ac:dyDescent="0.35">
      <c r="A35" s="1">
        <v>25</v>
      </c>
      <c r="B35" t="s">
        <v>160</v>
      </c>
      <c r="C35" t="s">
        <v>27</v>
      </c>
      <c r="D35">
        <v>1103002</v>
      </c>
      <c r="E35" t="s">
        <v>150</v>
      </c>
      <c r="F35" t="s">
        <v>151</v>
      </c>
      <c r="G35" t="s">
        <v>152</v>
      </c>
      <c r="H35" t="s">
        <v>157</v>
      </c>
      <c r="I35" t="s">
        <v>158</v>
      </c>
      <c r="J35">
        <v>6</v>
      </c>
      <c r="K35" s="2">
        <v>41488</v>
      </c>
      <c r="L35" s="2">
        <v>41639</v>
      </c>
      <c r="M35" s="8">
        <v>20</v>
      </c>
      <c r="N35">
        <v>1</v>
      </c>
      <c r="O35" t="s">
        <v>159</v>
      </c>
    </row>
    <row r="36" spans="1:15" ht="15" thickBot="1" x14ac:dyDescent="0.35">
      <c r="A36" s="1">
        <v>26</v>
      </c>
      <c r="B36" t="s">
        <v>164</v>
      </c>
      <c r="C36" t="s">
        <v>27</v>
      </c>
      <c r="D36">
        <v>1103002</v>
      </c>
      <c r="E36" t="s">
        <v>150</v>
      </c>
      <c r="F36" t="s">
        <v>151</v>
      </c>
      <c r="G36" t="s">
        <v>152</v>
      </c>
      <c r="H36" t="s">
        <v>161</v>
      </c>
      <c r="I36" t="s">
        <v>162</v>
      </c>
      <c r="J36">
        <v>2</v>
      </c>
      <c r="K36" s="2">
        <v>41609</v>
      </c>
      <c r="L36" s="2">
        <v>41639</v>
      </c>
      <c r="M36" s="8">
        <v>4</v>
      </c>
      <c r="N36">
        <v>1</v>
      </c>
      <c r="O36" t="s">
        <v>163</v>
      </c>
    </row>
    <row r="37" spans="1:15" ht="15" thickBot="1" x14ac:dyDescent="0.35">
      <c r="A37" s="1">
        <v>27</v>
      </c>
      <c r="B37" t="s">
        <v>169</v>
      </c>
      <c r="C37" t="s">
        <v>27</v>
      </c>
      <c r="D37">
        <v>1103002</v>
      </c>
      <c r="E37" t="s">
        <v>150</v>
      </c>
      <c r="F37" t="s">
        <v>151</v>
      </c>
      <c r="G37" t="s">
        <v>165</v>
      </c>
      <c r="H37" t="s">
        <v>166</v>
      </c>
      <c r="I37" t="s">
        <v>167</v>
      </c>
      <c r="J37">
        <v>11</v>
      </c>
      <c r="K37" s="2">
        <v>41609</v>
      </c>
      <c r="L37" s="2">
        <v>41639</v>
      </c>
      <c r="M37" s="8">
        <v>4</v>
      </c>
      <c r="N37">
        <v>1</v>
      </c>
      <c r="O37" t="s">
        <v>168</v>
      </c>
    </row>
    <row r="38" spans="1:15" ht="15" thickBot="1" x14ac:dyDescent="0.35">
      <c r="A38" s="1">
        <v>28</v>
      </c>
      <c r="B38" t="s">
        <v>173</v>
      </c>
      <c r="C38" t="s">
        <v>27</v>
      </c>
      <c r="D38">
        <v>1103002</v>
      </c>
      <c r="E38" t="s">
        <v>150</v>
      </c>
      <c r="F38" t="s">
        <v>151</v>
      </c>
      <c r="G38" t="s">
        <v>165</v>
      </c>
      <c r="H38" t="s">
        <v>170</v>
      </c>
      <c r="I38" t="s">
        <v>171</v>
      </c>
      <c r="J38">
        <v>5</v>
      </c>
      <c r="K38" s="2">
        <v>41338</v>
      </c>
      <c r="L38" s="2">
        <v>41639</v>
      </c>
      <c r="M38" s="8">
        <v>32</v>
      </c>
      <c r="N38">
        <v>1</v>
      </c>
      <c r="O38" t="s">
        <v>172</v>
      </c>
    </row>
    <row r="39" spans="1:15" ht="15" thickBot="1" x14ac:dyDescent="0.35">
      <c r="A39" s="1">
        <v>29</v>
      </c>
      <c r="B39" t="s">
        <v>178</v>
      </c>
      <c r="C39" t="s">
        <v>27</v>
      </c>
      <c r="D39">
        <v>1103002</v>
      </c>
      <c r="E39" t="s">
        <v>150</v>
      </c>
      <c r="F39" t="s">
        <v>151</v>
      </c>
      <c r="G39" t="s">
        <v>174</v>
      </c>
      <c r="H39" t="s">
        <v>175</v>
      </c>
      <c r="I39" t="s">
        <v>176</v>
      </c>
      <c r="J39">
        <v>3</v>
      </c>
      <c r="K39" s="2">
        <v>41429</v>
      </c>
      <c r="L39" s="2">
        <v>41608</v>
      </c>
      <c r="M39" s="8">
        <v>24</v>
      </c>
      <c r="N39">
        <v>1</v>
      </c>
      <c r="O39" t="s">
        <v>177</v>
      </c>
    </row>
    <row r="40" spans="1:15" ht="15" thickBot="1" x14ac:dyDescent="0.35">
      <c r="A40" s="1">
        <v>30</v>
      </c>
      <c r="B40" t="s">
        <v>185</v>
      </c>
      <c r="C40" t="s">
        <v>27</v>
      </c>
      <c r="D40">
        <v>1404001</v>
      </c>
      <c r="E40" t="s">
        <v>179</v>
      </c>
      <c r="F40" t="s">
        <v>180</v>
      </c>
      <c r="G40" t="s">
        <v>181</v>
      </c>
      <c r="H40" t="s">
        <v>182</v>
      </c>
      <c r="I40" t="s">
        <v>183</v>
      </c>
      <c r="J40">
        <v>1</v>
      </c>
      <c r="K40" s="2">
        <v>41506</v>
      </c>
      <c r="L40" s="2">
        <v>41669</v>
      </c>
      <c r="M40" s="8">
        <v>23.285714285714285</v>
      </c>
      <c r="N40">
        <v>1</v>
      </c>
      <c r="O40" t="s">
        <v>184</v>
      </c>
    </row>
    <row r="41" spans="1:15" ht="15" thickBot="1" x14ac:dyDescent="0.35">
      <c r="A41" s="1">
        <v>31</v>
      </c>
      <c r="B41" t="s">
        <v>192</v>
      </c>
      <c r="C41" t="s">
        <v>27</v>
      </c>
      <c r="D41">
        <v>1404003</v>
      </c>
      <c r="E41" t="s">
        <v>186</v>
      </c>
      <c r="F41" t="s">
        <v>187</v>
      </c>
      <c r="G41" t="s">
        <v>188</v>
      </c>
      <c r="H41" t="s">
        <v>189</v>
      </c>
      <c r="I41" t="s">
        <v>190</v>
      </c>
      <c r="J41">
        <v>1</v>
      </c>
      <c r="K41" s="2">
        <v>41506</v>
      </c>
      <c r="L41" s="2">
        <v>41659</v>
      </c>
      <c r="M41" s="8">
        <v>21.857142857142858</v>
      </c>
      <c r="N41">
        <v>1</v>
      </c>
      <c r="O41" t="s">
        <v>191</v>
      </c>
    </row>
    <row r="42" spans="1:15" ht="15" thickBot="1" x14ac:dyDescent="0.35">
      <c r="A42" s="1">
        <v>32</v>
      </c>
      <c r="B42" t="s">
        <v>199</v>
      </c>
      <c r="C42" t="s">
        <v>27</v>
      </c>
      <c r="D42">
        <v>1404005</v>
      </c>
      <c r="E42" t="s">
        <v>193</v>
      </c>
      <c r="F42" t="s">
        <v>194</v>
      </c>
      <c r="G42" t="s">
        <v>195</v>
      </c>
      <c r="H42" t="s">
        <v>196</v>
      </c>
      <c r="I42" t="s">
        <v>197</v>
      </c>
      <c r="J42">
        <v>2</v>
      </c>
      <c r="K42" s="2">
        <v>41506</v>
      </c>
      <c r="L42" s="2">
        <v>41867</v>
      </c>
      <c r="M42" s="8">
        <v>52.142857142857146</v>
      </c>
      <c r="N42">
        <v>1</v>
      </c>
      <c r="O42" t="s">
        <v>198</v>
      </c>
    </row>
    <row r="43" spans="1:15" ht="15" thickBot="1" x14ac:dyDescent="0.35">
      <c r="A43" s="1">
        <v>33</v>
      </c>
      <c r="B43" t="s">
        <v>206</v>
      </c>
      <c r="C43" t="s">
        <v>27</v>
      </c>
      <c r="D43">
        <v>1406100</v>
      </c>
      <c r="E43" t="s">
        <v>200</v>
      </c>
      <c r="F43" t="s">
        <v>201</v>
      </c>
      <c r="G43" t="s">
        <v>202</v>
      </c>
      <c r="H43" t="s">
        <v>203</v>
      </c>
      <c r="I43" t="s">
        <v>204</v>
      </c>
      <c r="J43">
        <v>1</v>
      </c>
      <c r="K43" s="2">
        <v>41509</v>
      </c>
      <c r="L43" s="2">
        <v>41659</v>
      </c>
      <c r="M43" s="8">
        <v>51.714285714285701</v>
      </c>
      <c r="N43">
        <v>1</v>
      </c>
      <c r="O43" t="s">
        <v>205</v>
      </c>
    </row>
    <row r="44" spans="1:15" ht="15" thickBot="1" x14ac:dyDescent="0.35">
      <c r="A44" s="1">
        <v>34</v>
      </c>
      <c r="B44" t="s">
        <v>213</v>
      </c>
      <c r="C44" t="s">
        <v>27</v>
      </c>
      <c r="D44">
        <v>1402100</v>
      </c>
      <c r="E44" t="s">
        <v>207</v>
      </c>
      <c r="F44" t="s">
        <v>208</v>
      </c>
      <c r="G44" t="s">
        <v>209</v>
      </c>
      <c r="H44" t="s">
        <v>210</v>
      </c>
      <c r="I44" t="s">
        <v>211</v>
      </c>
      <c r="J44">
        <v>1</v>
      </c>
      <c r="K44" s="2">
        <v>41506</v>
      </c>
      <c r="L44" s="2">
        <v>41669</v>
      </c>
      <c r="M44" s="8">
        <v>23.285714285714285</v>
      </c>
      <c r="N44">
        <v>1</v>
      </c>
      <c r="O44" t="s">
        <v>212</v>
      </c>
    </row>
    <row r="45" spans="1:15" ht="15" thickBot="1" x14ac:dyDescent="0.35">
      <c r="A45" s="1">
        <v>35</v>
      </c>
      <c r="B45" t="s">
        <v>220</v>
      </c>
      <c r="C45" t="s">
        <v>27</v>
      </c>
      <c r="D45">
        <v>1402016</v>
      </c>
      <c r="E45" t="s">
        <v>214</v>
      </c>
      <c r="F45" t="s">
        <v>215</v>
      </c>
      <c r="G45" t="s">
        <v>216</v>
      </c>
      <c r="H45" t="s">
        <v>217</v>
      </c>
      <c r="I45" t="s">
        <v>218</v>
      </c>
      <c r="J45">
        <v>1</v>
      </c>
      <c r="K45" s="2">
        <v>41506</v>
      </c>
      <c r="L45" s="2">
        <v>41669</v>
      </c>
      <c r="M45" s="8">
        <v>23.285714285714285</v>
      </c>
      <c r="N45">
        <v>1</v>
      </c>
      <c r="O45" t="s">
        <v>219</v>
      </c>
    </row>
    <row r="46" spans="1:15" ht="15" thickBot="1" x14ac:dyDescent="0.35">
      <c r="A46" s="1">
        <v>36</v>
      </c>
      <c r="B46" t="s">
        <v>227</v>
      </c>
      <c r="C46" t="s">
        <v>27</v>
      </c>
      <c r="D46">
        <v>1402016</v>
      </c>
      <c r="E46" t="s">
        <v>214</v>
      </c>
      <c r="F46" t="s">
        <v>215</v>
      </c>
      <c r="G46" t="s">
        <v>221</v>
      </c>
      <c r="H46" t="s">
        <v>222</v>
      </c>
      <c r="I46" t="s">
        <v>223</v>
      </c>
      <c r="J46">
        <v>1</v>
      </c>
      <c r="K46" s="2">
        <v>41506</v>
      </c>
      <c r="L46" s="2">
        <v>41669</v>
      </c>
      <c r="M46" s="8">
        <v>51.571428571428569</v>
      </c>
      <c r="N46">
        <v>1</v>
      </c>
      <c r="O46" t="s">
        <v>219</v>
      </c>
    </row>
    <row r="47" spans="1:15" ht="15" thickBot="1" x14ac:dyDescent="0.35">
      <c r="A47" s="1">
        <v>37</v>
      </c>
      <c r="B47" t="s">
        <v>233</v>
      </c>
      <c r="C47" t="s">
        <v>27</v>
      </c>
      <c r="D47">
        <v>1404003</v>
      </c>
      <c r="E47" t="s">
        <v>224</v>
      </c>
      <c r="F47" t="s">
        <v>225</v>
      </c>
      <c r="G47" t="s">
        <v>221</v>
      </c>
      <c r="H47" t="s">
        <v>222</v>
      </c>
      <c r="I47" t="s">
        <v>223</v>
      </c>
      <c r="J47">
        <v>1</v>
      </c>
      <c r="K47" s="2">
        <v>41506</v>
      </c>
      <c r="L47" s="2">
        <v>41867</v>
      </c>
      <c r="M47" s="8">
        <v>51.571428571428569</v>
      </c>
      <c r="N47">
        <v>1</v>
      </c>
      <c r="O47" t="s">
        <v>226</v>
      </c>
    </row>
    <row r="48" spans="1:15" ht="15" thickBot="1" x14ac:dyDescent="0.35">
      <c r="A48" s="1">
        <v>38</v>
      </c>
      <c r="B48" t="s">
        <v>240</v>
      </c>
      <c r="C48" t="s">
        <v>27</v>
      </c>
      <c r="D48">
        <v>1405001</v>
      </c>
      <c r="E48" t="s">
        <v>228</v>
      </c>
      <c r="F48" t="s">
        <v>229</v>
      </c>
      <c r="G48" t="s">
        <v>230</v>
      </c>
      <c r="H48" t="s">
        <v>231</v>
      </c>
      <c r="I48" t="s">
        <v>232</v>
      </c>
      <c r="J48">
        <v>1</v>
      </c>
      <c r="K48" s="2">
        <v>41506</v>
      </c>
      <c r="L48" s="2">
        <v>41718</v>
      </c>
      <c r="M48" s="8">
        <v>21.857142857142858</v>
      </c>
      <c r="N48">
        <v>1</v>
      </c>
      <c r="O48" t="s">
        <v>137</v>
      </c>
    </row>
    <row r="49" spans="1:15" ht="15" thickBot="1" x14ac:dyDescent="0.35">
      <c r="A49" s="1">
        <v>39</v>
      </c>
      <c r="B49" t="s">
        <v>247</v>
      </c>
      <c r="C49" t="s">
        <v>27</v>
      </c>
      <c r="D49">
        <v>1801001</v>
      </c>
      <c r="E49" t="s">
        <v>234</v>
      </c>
      <c r="F49" t="s">
        <v>235</v>
      </c>
      <c r="G49" t="s">
        <v>236</v>
      </c>
      <c r="H49" t="s">
        <v>237</v>
      </c>
      <c r="I49" t="s">
        <v>238</v>
      </c>
      <c r="J49">
        <v>1</v>
      </c>
      <c r="K49" s="2">
        <v>41506</v>
      </c>
      <c r="L49" s="2">
        <v>41639</v>
      </c>
      <c r="M49" s="8">
        <v>19</v>
      </c>
      <c r="N49">
        <v>1</v>
      </c>
      <c r="O49" t="s">
        <v>239</v>
      </c>
    </row>
    <row r="50" spans="1:15" ht="15" thickBot="1" x14ac:dyDescent="0.35">
      <c r="A50" s="1">
        <v>40</v>
      </c>
      <c r="B50" t="s">
        <v>251</v>
      </c>
      <c r="C50" t="s">
        <v>27</v>
      </c>
      <c r="D50">
        <v>1801004</v>
      </c>
      <c r="E50" t="s">
        <v>241</v>
      </c>
      <c r="F50" t="s">
        <v>242</v>
      </c>
      <c r="G50" t="s">
        <v>243</v>
      </c>
      <c r="H50" t="s">
        <v>244</v>
      </c>
      <c r="I50" t="s">
        <v>245</v>
      </c>
      <c r="J50">
        <v>1</v>
      </c>
      <c r="K50" s="2">
        <v>41506</v>
      </c>
      <c r="L50" s="2">
        <v>41639</v>
      </c>
      <c r="M50" s="8">
        <v>19</v>
      </c>
      <c r="N50">
        <v>1</v>
      </c>
      <c r="O50" t="s">
        <v>246</v>
      </c>
    </row>
    <row r="51" spans="1:15" ht="15" thickBot="1" x14ac:dyDescent="0.35">
      <c r="A51" s="1">
        <v>41</v>
      </c>
      <c r="B51" t="s">
        <v>257</v>
      </c>
      <c r="C51" t="s">
        <v>27</v>
      </c>
      <c r="D51">
        <v>1801004</v>
      </c>
      <c r="E51" t="s">
        <v>241</v>
      </c>
      <c r="F51" t="s">
        <v>242</v>
      </c>
      <c r="G51" t="s">
        <v>243</v>
      </c>
      <c r="H51" t="s">
        <v>248</v>
      </c>
      <c r="I51" t="s">
        <v>249</v>
      </c>
      <c r="J51">
        <v>1</v>
      </c>
      <c r="K51" s="2">
        <v>41506</v>
      </c>
      <c r="L51" s="2">
        <v>41639</v>
      </c>
      <c r="M51" s="8">
        <v>19</v>
      </c>
      <c r="N51">
        <v>1</v>
      </c>
      <c r="O51" t="s">
        <v>250</v>
      </c>
    </row>
    <row r="52" spans="1:15" ht="15" thickBot="1" x14ac:dyDescent="0.35">
      <c r="A52" s="1">
        <v>42</v>
      </c>
      <c r="B52" t="s">
        <v>263</v>
      </c>
      <c r="C52" t="s">
        <v>27</v>
      </c>
      <c r="D52">
        <v>1804001</v>
      </c>
      <c r="E52" t="s">
        <v>252</v>
      </c>
      <c r="F52" t="s">
        <v>253</v>
      </c>
      <c r="G52" t="s">
        <v>254</v>
      </c>
      <c r="H52" t="s">
        <v>255</v>
      </c>
      <c r="I52" t="s">
        <v>238</v>
      </c>
      <c r="J52">
        <v>1</v>
      </c>
      <c r="K52" s="2">
        <v>41506</v>
      </c>
      <c r="L52" s="2">
        <v>41639</v>
      </c>
      <c r="M52" s="8">
        <v>19</v>
      </c>
      <c r="N52">
        <v>1</v>
      </c>
      <c r="O52" t="s">
        <v>256</v>
      </c>
    </row>
    <row r="53" spans="1:15" ht="15" thickBot="1" x14ac:dyDescent="0.35">
      <c r="A53" s="1">
        <v>43</v>
      </c>
      <c r="B53" t="s">
        <v>269</v>
      </c>
      <c r="C53" t="s">
        <v>27</v>
      </c>
      <c r="D53">
        <v>1801100</v>
      </c>
      <c r="E53" t="s">
        <v>258</v>
      </c>
      <c r="F53" t="s">
        <v>259</v>
      </c>
      <c r="G53" t="s">
        <v>260</v>
      </c>
      <c r="H53" t="s">
        <v>261</v>
      </c>
      <c r="I53" t="s">
        <v>238</v>
      </c>
      <c r="J53">
        <v>1</v>
      </c>
      <c r="K53" s="2">
        <v>41506</v>
      </c>
      <c r="L53" s="2">
        <v>41639</v>
      </c>
      <c r="M53" s="8">
        <v>19</v>
      </c>
      <c r="N53">
        <v>1</v>
      </c>
      <c r="O53" t="s">
        <v>262</v>
      </c>
    </row>
    <row r="54" spans="1:15" ht="15" thickBot="1" x14ac:dyDescent="0.35">
      <c r="A54" s="1">
        <v>44</v>
      </c>
      <c r="B54" t="s">
        <v>275</v>
      </c>
      <c r="C54" t="s">
        <v>27</v>
      </c>
      <c r="D54">
        <v>1804100</v>
      </c>
      <c r="E54" t="s">
        <v>264</v>
      </c>
      <c r="F54" t="s">
        <v>265</v>
      </c>
      <c r="G54" t="s">
        <v>266</v>
      </c>
      <c r="H54" t="s">
        <v>267</v>
      </c>
      <c r="I54" t="s">
        <v>238</v>
      </c>
      <c r="J54">
        <v>1</v>
      </c>
      <c r="K54" s="2">
        <v>41506</v>
      </c>
      <c r="L54" s="2">
        <v>41639</v>
      </c>
      <c r="M54" s="8">
        <v>19</v>
      </c>
      <c r="N54">
        <v>1</v>
      </c>
      <c r="O54" t="s">
        <v>268</v>
      </c>
    </row>
    <row r="55" spans="1:15" ht="15" thickBot="1" x14ac:dyDescent="0.35">
      <c r="A55" s="1">
        <v>45</v>
      </c>
      <c r="B55" t="s">
        <v>281</v>
      </c>
      <c r="C55" t="s">
        <v>27</v>
      </c>
      <c r="D55">
        <v>1801001</v>
      </c>
      <c r="E55" t="s">
        <v>270</v>
      </c>
      <c r="F55" t="s">
        <v>271</v>
      </c>
      <c r="G55" t="s">
        <v>272</v>
      </c>
      <c r="H55" t="s">
        <v>273</v>
      </c>
      <c r="I55" t="s">
        <v>238</v>
      </c>
      <c r="J55">
        <v>1</v>
      </c>
      <c r="K55" s="2">
        <v>41506</v>
      </c>
      <c r="L55" s="2">
        <v>41639</v>
      </c>
      <c r="M55" s="8">
        <v>19</v>
      </c>
      <c r="N55">
        <v>1</v>
      </c>
      <c r="O55" t="s">
        <v>274</v>
      </c>
    </row>
    <row r="56" spans="1:15" ht="15" thickBot="1" x14ac:dyDescent="0.35">
      <c r="A56" s="1">
        <v>46</v>
      </c>
      <c r="B56" t="s">
        <v>287</v>
      </c>
      <c r="C56" t="s">
        <v>27</v>
      </c>
      <c r="D56">
        <v>1801004</v>
      </c>
      <c r="E56" t="s">
        <v>276</v>
      </c>
      <c r="F56" t="s">
        <v>277</v>
      </c>
      <c r="G56" t="s">
        <v>278</v>
      </c>
      <c r="H56" t="s">
        <v>279</v>
      </c>
      <c r="I56" t="s">
        <v>238</v>
      </c>
      <c r="J56">
        <v>1</v>
      </c>
      <c r="K56" s="2">
        <v>41506</v>
      </c>
      <c r="L56" s="2">
        <v>41639</v>
      </c>
      <c r="M56" s="8">
        <v>19</v>
      </c>
      <c r="N56">
        <v>1</v>
      </c>
      <c r="O56" t="s">
        <v>280</v>
      </c>
    </row>
    <row r="57" spans="1:15" ht="15" thickBot="1" x14ac:dyDescent="0.35">
      <c r="A57" s="1">
        <v>47</v>
      </c>
      <c r="B57" t="s">
        <v>294</v>
      </c>
      <c r="C57" t="s">
        <v>27</v>
      </c>
      <c r="D57">
        <v>1801100</v>
      </c>
      <c r="E57" t="s">
        <v>282</v>
      </c>
      <c r="F57" t="s">
        <v>283</v>
      </c>
      <c r="G57" t="s">
        <v>284</v>
      </c>
      <c r="H57" t="s">
        <v>285</v>
      </c>
      <c r="I57" t="s">
        <v>238</v>
      </c>
      <c r="J57">
        <v>1</v>
      </c>
      <c r="K57" s="2">
        <v>41506</v>
      </c>
      <c r="L57" s="2">
        <v>41639</v>
      </c>
      <c r="M57" s="8">
        <v>19</v>
      </c>
      <c r="N57">
        <v>1</v>
      </c>
      <c r="O57" t="s">
        <v>286</v>
      </c>
    </row>
    <row r="58" spans="1:15" ht="15" thickBot="1" x14ac:dyDescent="0.35">
      <c r="A58" s="1">
        <v>48</v>
      </c>
      <c r="B58" t="s">
        <v>299</v>
      </c>
      <c r="C58" t="s">
        <v>27</v>
      </c>
      <c r="D58">
        <v>1801004</v>
      </c>
      <c r="E58" t="s">
        <v>288</v>
      </c>
      <c r="F58" t="s">
        <v>289</v>
      </c>
      <c r="G58" t="s">
        <v>290</v>
      </c>
      <c r="H58" t="s">
        <v>291</v>
      </c>
      <c r="I58" t="s">
        <v>292</v>
      </c>
      <c r="J58">
        <v>11</v>
      </c>
      <c r="K58" s="2">
        <v>41547</v>
      </c>
      <c r="L58" s="2">
        <v>41850</v>
      </c>
      <c r="M58" s="8">
        <v>43.285714285714285</v>
      </c>
      <c r="N58">
        <v>1</v>
      </c>
      <c r="O58" t="s">
        <v>293</v>
      </c>
    </row>
    <row r="59" spans="1:15" ht="15" thickBot="1" x14ac:dyDescent="0.35">
      <c r="A59" s="1">
        <v>49</v>
      </c>
      <c r="B59" t="s">
        <v>304</v>
      </c>
      <c r="C59" t="s">
        <v>27</v>
      </c>
      <c r="D59">
        <v>1801004</v>
      </c>
      <c r="E59" t="s">
        <v>295</v>
      </c>
      <c r="F59" t="s">
        <v>296</v>
      </c>
      <c r="G59" t="s">
        <v>236</v>
      </c>
      <c r="H59" t="s">
        <v>297</v>
      </c>
      <c r="I59" t="s">
        <v>238</v>
      </c>
      <c r="J59">
        <v>1</v>
      </c>
      <c r="K59" s="2">
        <v>41506</v>
      </c>
      <c r="L59" s="2">
        <v>41639</v>
      </c>
      <c r="M59" s="8">
        <v>19</v>
      </c>
      <c r="N59">
        <v>1</v>
      </c>
      <c r="O59" t="s">
        <v>298</v>
      </c>
    </row>
    <row r="60" spans="1:15" ht="15" thickBot="1" x14ac:dyDescent="0.35">
      <c r="A60" s="1">
        <v>50</v>
      </c>
      <c r="B60" t="s">
        <v>311</v>
      </c>
      <c r="C60" t="s">
        <v>27</v>
      </c>
      <c r="D60">
        <v>1801100</v>
      </c>
      <c r="E60" t="s">
        <v>300</v>
      </c>
      <c r="F60" t="s">
        <v>301</v>
      </c>
      <c r="G60" t="s">
        <v>302</v>
      </c>
      <c r="H60" t="s">
        <v>303</v>
      </c>
      <c r="I60" t="s">
        <v>238</v>
      </c>
      <c r="J60">
        <v>1</v>
      </c>
      <c r="K60" s="2">
        <v>41506</v>
      </c>
      <c r="L60" s="2">
        <v>41639</v>
      </c>
      <c r="M60" s="8">
        <v>19</v>
      </c>
      <c r="N60">
        <v>1</v>
      </c>
      <c r="O60" t="s">
        <v>298</v>
      </c>
    </row>
    <row r="61" spans="1:15" ht="15" thickBot="1" x14ac:dyDescent="0.35">
      <c r="A61" s="1">
        <v>51</v>
      </c>
      <c r="B61" t="s">
        <v>317</v>
      </c>
      <c r="C61" t="s">
        <v>27</v>
      </c>
      <c r="D61">
        <v>1801100</v>
      </c>
      <c r="E61" t="s">
        <v>305</v>
      </c>
      <c r="F61" t="s">
        <v>306</v>
      </c>
      <c r="G61" t="s">
        <v>307</v>
      </c>
      <c r="H61" t="s">
        <v>308</v>
      </c>
      <c r="I61" t="s">
        <v>309</v>
      </c>
      <c r="J61">
        <v>1</v>
      </c>
      <c r="K61" s="2">
        <v>41506</v>
      </c>
      <c r="L61" s="2">
        <v>41639</v>
      </c>
      <c r="M61" s="8">
        <v>19</v>
      </c>
      <c r="N61">
        <v>1</v>
      </c>
      <c r="O61" t="s">
        <v>310</v>
      </c>
    </row>
    <row r="62" spans="1:15" ht="15" thickBot="1" x14ac:dyDescent="0.35">
      <c r="A62" s="1">
        <v>52</v>
      </c>
      <c r="B62" t="s">
        <v>322</v>
      </c>
      <c r="C62" t="s">
        <v>27</v>
      </c>
      <c r="D62">
        <v>1801002</v>
      </c>
      <c r="E62" t="s">
        <v>312</v>
      </c>
      <c r="F62" t="s">
        <v>313</v>
      </c>
      <c r="G62" t="s">
        <v>314</v>
      </c>
      <c r="H62" t="s">
        <v>315</v>
      </c>
      <c r="I62" t="s">
        <v>238</v>
      </c>
      <c r="J62">
        <v>1</v>
      </c>
      <c r="K62" s="2">
        <v>41506</v>
      </c>
      <c r="L62" s="2">
        <v>41639</v>
      </c>
      <c r="M62" s="8">
        <v>19</v>
      </c>
      <c r="N62">
        <v>1</v>
      </c>
      <c r="O62" t="s">
        <v>316</v>
      </c>
    </row>
    <row r="63" spans="1:15" ht="15" thickBot="1" x14ac:dyDescent="0.35">
      <c r="A63" s="1">
        <v>53</v>
      </c>
      <c r="B63" t="s">
        <v>326</v>
      </c>
      <c r="C63" t="s">
        <v>27</v>
      </c>
      <c r="D63">
        <v>1801002</v>
      </c>
      <c r="E63" t="s">
        <v>318</v>
      </c>
      <c r="F63" t="s">
        <v>319</v>
      </c>
      <c r="G63" t="s">
        <v>320</v>
      </c>
      <c r="H63" t="s">
        <v>321</v>
      </c>
      <c r="I63" t="s">
        <v>238</v>
      </c>
      <c r="J63">
        <v>1</v>
      </c>
      <c r="K63" s="2">
        <v>41502</v>
      </c>
      <c r="L63" s="2">
        <v>41638</v>
      </c>
      <c r="M63" s="8">
        <v>52.142857142857146</v>
      </c>
      <c r="N63">
        <v>1</v>
      </c>
      <c r="O63" t="s">
        <v>298</v>
      </c>
    </row>
    <row r="64" spans="1:15" ht="15" thickBot="1" x14ac:dyDescent="0.35">
      <c r="A64" s="1">
        <v>54</v>
      </c>
      <c r="B64" t="s">
        <v>333</v>
      </c>
      <c r="C64" t="s">
        <v>27</v>
      </c>
      <c r="D64">
        <v>1801002</v>
      </c>
      <c r="E64" t="s">
        <v>323</v>
      </c>
      <c r="F64" t="s">
        <v>324</v>
      </c>
      <c r="G64" t="s">
        <v>320</v>
      </c>
      <c r="H64" t="s">
        <v>325</v>
      </c>
      <c r="I64" t="s">
        <v>238</v>
      </c>
      <c r="J64">
        <v>1</v>
      </c>
      <c r="K64" s="2">
        <v>41506</v>
      </c>
      <c r="L64" s="2">
        <v>42003</v>
      </c>
      <c r="M64" s="8">
        <v>51.571428571428569</v>
      </c>
      <c r="N64">
        <v>1</v>
      </c>
      <c r="O64" t="s">
        <v>298</v>
      </c>
    </row>
    <row r="65" spans="1:15" ht="15" thickBot="1" x14ac:dyDescent="0.35">
      <c r="A65" s="1">
        <v>55</v>
      </c>
      <c r="B65" t="s">
        <v>337</v>
      </c>
      <c r="C65" t="s">
        <v>27</v>
      </c>
      <c r="D65">
        <v>1801001</v>
      </c>
      <c r="E65" t="s">
        <v>327</v>
      </c>
      <c r="F65" t="s">
        <v>328</v>
      </c>
      <c r="G65" t="s">
        <v>329</v>
      </c>
      <c r="H65" t="s">
        <v>330</v>
      </c>
      <c r="I65" t="s">
        <v>331</v>
      </c>
      <c r="J65">
        <v>1</v>
      </c>
      <c r="K65" s="2">
        <v>41506</v>
      </c>
      <c r="L65" s="2">
        <v>41517</v>
      </c>
      <c r="M65" s="8">
        <v>2</v>
      </c>
      <c r="N65">
        <v>1</v>
      </c>
      <c r="O65" t="s">
        <v>332</v>
      </c>
    </row>
    <row r="66" spans="1:15" ht="15" thickBot="1" x14ac:dyDescent="0.35">
      <c r="A66" s="1">
        <v>56</v>
      </c>
      <c r="B66" t="s">
        <v>342</v>
      </c>
      <c r="C66" t="s">
        <v>27</v>
      </c>
      <c r="D66">
        <v>1801001</v>
      </c>
      <c r="E66" t="s">
        <v>327</v>
      </c>
      <c r="F66" t="s">
        <v>328</v>
      </c>
      <c r="G66" t="s">
        <v>334</v>
      </c>
      <c r="H66" t="s">
        <v>335</v>
      </c>
      <c r="I66" t="s">
        <v>336</v>
      </c>
      <c r="J66">
        <v>1</v>
      </c>
      <c r="K66" s="2">
        <v>41506</v>
      </c>
      <c r="L66" s="2">
        <v>41639</v>
      </c>
      <c r="M66" s="8">
        <v>31.714285714285715</v>
      </c>
      <c r="N66">
        <v>1</v>
      </c>
      <c r="O66" t="s">
        <v>298</v>
      </c>
    </row>
    <row r="67" spans="1:15" ht="15" thickBot="1" x14ac:dyDescent="0.35">
      <c r="A67" s="1">
        <v>57</v>
      </c>
      <c r="B67" t="s">
        <v>349</v>
      </c>
      <c r="C67" t="s">
        <v>27</v>
      </c>
      <c r="D67">
        <v>1801001</v>
      </c>
      <c r="E67" t="s">
        <v>327</v>
      </c>
      <c r="F67" t="s">
        <v>328</v>
      </c>
      <c r="G67" t="s">
        <v>338</v>
      </c>
      <c r="H67" t="s">
        <v>339</v>
      </c>
      <c r="I67" t="s">
        <v>340</v>
      </c>
      <c r="J67">
        <v>1</v>
      </c>
      <c r="K67" s="2">
        <v>41506</v>
      </c>
      <c r="L67" s="2">
        <v>41728</v>
      </c>
      <c r="M67" s="8">
        <f>+(L67-K67)/7</f>
        <v>31.714285714285715</v>
      </c>
      <c r="N67">
        <v>1</v>
      </c>
      <c r="O67" t="s">
        <v>341</v>
      </c>
    </row>
    <row r="68" spans="1:15" ht="15" thickBot="1" x14ac:dyDescent="0.35">
      <c r="A68" s="1">
        <v>58</v>
      </c>
      <c r="B68" t="s">
        <v>353</v>
      </c>
      <c r="C68" t="s">
        <v>27</v>
      </c>
      <c r="D68">
        <v>1903007</v>
      </c>
      <c r="E68" t="s">
        <v>343</v>
      </c>
      <c r="F68" t="s">
        <v>344</v>
      </c>
      <c r="G68" t="s">
        <v>345</v>
      </c>
      <c r="H68" t="s">
        <v>346</v>
      </c>
      <c r="I68" t="s">
        <v>347</v>
      </c>
      <c r="J68">
        <v>1</v>
      </c>
      <c r="K68" s="2">
        <v>41502</v>
      </c>
      <c r="L68" s="2">
        <v>41639</v>
      </c>
      <c r="M68" s="8">
        <f>+(L68-K68)/7</f>
        <v>19.571428571428573</v>
      </c>
      <c r="N68">
        <v>1</v>
      </c>
      <c r="O68" t="s">
        <v>348</v>
      </c>
    </row>
    <row r="69" spans="1:15" ht="15" thickBot="1" x14ac:dyDescent="0.35">
      <c r="A69" s="1">
        <v>59</v>
      </c>
      <c r="B69" t="s">
        <v>359</v>
      </c>
      <c r="C69" t="s">
        <v>27</v>
      </c>
      <c r="D69">
        <v>1903007</v>
      </c>
      <c r="E69" t="s">
        <v>343</v>
      </c>
      <c r="F69" t="s">
        <v>344</v>
      </c>
      <c r="G69" t="s">
        <v>345</v>
      </c>
      <c r="H69" t="s">
        <v>350</v>
      </c>
      <c r="I69" t="s">
        <v>351</v>
      </c>
      <c r="J69">
        <v>1</v>
      </c>
      <c r="K69" s="2">
        <v>41502</v>
      </c>
      <c r="L69" s="2">
        <v>41639</v>
      </c>
      <c r="M69" s="8">
        <f>+(L69-K69)/7</f>
        <v>19.571428571428573</v>
      </c>
      <c r="N69">
        <v>1</v>
      </c>
      <c r="O69" t="s">
        <v>352</v>
      </c>
    </row>
    <row r="70" spans="1:15" ht="15" thickBot="1" x14ac:dyDescent="0.35">
      <c r="A70" s="1">
        <v>60</v>
      </c>
      <c r="B70" t="s">
        <v>363</v>
      </c>
      <c r="C70" t="s">
        <v>27</v>
      </c>
      <c r="D70">
        <v>1101002</v>
      </c>
      <c r="E70" t="s">
        <v>354</v>
      </c>
      <c r="F70" t="s">
        <v>355</v>
      </c>
      <c r="G70" t="s">
        <v>152</v>
      </c>
      <c r="H70" t="s">
        <v>356</v>
      </c>
      <c r="I70" t="s">
        <v>357</v>
      </c>
      <c r="J70">
        <v>2</v>
      </c>
      <c r="K70" s="2">
        <v>41396</v>
      </c>
      <c r="L70" s="2">
        <v>41440</v>
      </c>
      <c r="M70" s="8">
        <v>6</v>
      </c>
      <c r="N70">
        <v>1</v>
      </c>
      <c r="O70" t="s">
        <v>358</v>
      </c>
    </row>
    <row r="71" spans="1:15" ht="15" thickBot="1" x14ac:dyDescent="0.35">
      <c r="A71" s="1">
        <v>61</v>
      </c>
      <c r="B71" t="s">
        <v>367</v>
      </c>
      <c r="C71" t="s">
        <v>27</v>
      </c>
      <c r="D71">
        <v>1101002</v>
      </c>
      <c r="E71" t="s">
        <v>354</v>
      </c>
      <c r="F71" t="s">
        <v>355</v>
      </c>
      <c r="G71" t="s">
        <v>152</v>
      </c>
      <c r="H71" t="s">
        <v>360</v>
      </c>
      <c r="I71" t="s">
        <v>361</v>
      </c>
      <c r="J71">
        <v>2</v>
      </c>
      <c r="K71" s="2">
        <v>41440</v>
      </c>
      <c r="L71" s="2">
        <v>41524</v>
      </c>
      <c r="M71" s="8">
        <v>11</v>
      </c>
      <c r="N71">
        <v>1</v>
      </c>
      <c r="O71" t="s">
        <v>362</v>
      </c>
    </row>
    <row r="72" spans="1:15" ht="15" thickBot="1" x14ac:dyDescent="0.35">
      <c r="A72" s="1">
        <v>62</v>
      </c>
      <c r="B72" t="s">
        <v>369</v>
      </c>
      <c r="C72" t="s">
        <v>27</v>
      </c>
      <c r="D72">
        <v>1101002</v>
      </c>
      <c r="E72" t="s">
        <v>354</v>
      </c>
      <c r="F72" t="s">
        <v>355</v>
      </c>
      <c r="G72" t="s">
        <v>152</v>
      </c>
      <c r="H72" t="s">
        <v>364</v>
      </c>
      <c r="I72" t="s">
        <v>365</v>
      </c>
      <c r="J72">
        <v>2</v>
      </c>
      <c r="K72" s="2">
        <v>41498</v>
      </c>
      <c r="L72" s="2">
        <v>41538</v>
      </c>
      <c r="M72" s="8">
        <v>6</v>
      </c>
      <c r="N72">
        <v>1</v>
      </c>
      <c r="O72" t="s">
        <v>366</v>
      </c>
    </row>
    <row r="73" spans="1:15" ht="15" thickBot="1" x14ac:dyDescent="0.35">
      <c r="A73" s="1">
        <v>63</v>
      </c>
      <c r="B73" t="s">
        <v>371</v>
      </c>
      <c r="C73" t="s">
        <v>27</v>
      </c>
      <c r="D73">
        <v>1101002</v>
      </c>
      <c r="E73" t="s">
        <v>354</v>
      </c>
      <c r="F73" t="s">
        <v>355</v>
      </c>
      <c r="G73" t="s">
        <v>152</v>
      </c>
      <c r="H73" t="s">
        <v>368</v>
      </c>
      <c r="I73" t="s">
        <v>365</v>
      </c>
      <c r="J73">
        <v>2</v>
      </c>
      <c r="K73" s="2">
        <v>41518</v>
      </c>
      <c r="L73" s="2">
        <v>41578</v>
      </c>
      <c r="M73" s="8">
        <v>8</v>
      </c>
      <c r="N73">
        <v>1</v>
      </c>
      <c r="O73" t="s">
        <v>366</v>
      </c>
    </row>
    <row r="74" spans="1:15" ht="15" thickBot="1" x14ac:dyDescent="0.35">
      <c r="A74" s="1">
        <v>64</v>
      </c>
      <c r="B74" t="s">
        <v>373</v>
      </c>
      <c r="C74" t="s">
        <v>27</v>
      </c>
      <c r="D74">
        <v>1101002</v>
      </c>
      <c r="E74" t="s">
        <v>354</v>
      </c>
      <c r="F74" t="s">
        <v>355</v>
      </c>
      <c r="G74" t="s">
        <v>152</v>
      </c>
      <c r="H74" t="s">
        <v>370</v>
      </c>
      <c r="I74" t="s">
        <v>365</v>
      </c>
      <c r="J74">
        <v>2</v>
      </c>
      <c r="K74" s="2">
        <v>41548</v>
      </c>
      <c r="L74" s="2">
        <v>41609</v>
      </c>
      <c r="M74" s="8">
        <v>8</v>
      </c>
      <c r="N74">
        <v>1</v>
      </c>
      <c r="O74" t="s">
        <v>366</v>
      </c>
    </row>
    <row r="75" spans="1:15" ht="15" thickBot="1" x14ac:dyDescent="0.35">
      <c r="A75" s="1">
        <v>65</v>
      </c>
      <c r="B75" t="s">
        <v>376</v>
      </c>
      <c r="C75" t="s">
        <v>27</v>
      </c>
      <c r="D75">
        <v>1101002</v>
      </c>
      <c r="E75" t="s">
        <v>354</v>
      </c>
      <c r="F75" t="s">
        <v>355</v>
      </c>
      <c r="G75" t="s">
        <v>152</v>
      </c>
      <c r="H75" t="s">
        <v>372</v>
      </c>
      <c r="I75" t="s">
        <v>162</v>
      </c>
      <c r="J75">
        <v>2</v>
      </c>
      <c r="K75" s="2">
        <v>41609</v>
      </c>
      <c r="L75" s="2">
        <v>41639</v>
      </c>
      <c r="M75" s="8">
        <v>4</v>
      </c>
      <c r="N75">
        <v>1</v>
      </c>
      <c r="O75" t="s">
        <v>366</v>
      </c>
    </row>
    <row r="76" spans="1:15" ht="15" thickBot="1" x14ac:dyDescent="0.35">
      <c r="A76" s="1">
        <v>66</v>
      </c>
      <c r="B76" t="s">
        <v>378</v>
      </c>
      <c r="C76" t="s">
        <v>27</v>
      </c>
      <c r="D76">
        <v>1202001</v>
      </c>
      <c r="E76" t="s">
        <v>374</v>
      </c>
      <c r="F76" t="s">
        <v>375</v>
      </c>
      <c r="G76" t="s">
        <v>152</v>
      </c>
      <c r="H76" t="s">
        <v>153</v>
      </c>
      <c r="I76" t="s">
        <v>154</v>
      </c>
      <c r="J76">
        <v>4</v>
      </c>
      <c r="K76" s="2">
        <v>41396</v>
      </c>
      <c r="L76" s="2">
        <v>41523</v>
      </c>
      <c r="M76" s="8">
        <v>19</v>
      </c>
      <c r="N76">
        <v>1</v>
      </c>
      <c r="O76" t="s">
        <v>155</v>
      </c>
    </row>
    <row r="77" spans="1:15" ht="15" thickBot="1" x14ac:dyDescent="0.35">
      <c r="A77" s="1">
        <v>67</v>
      </c>
      <c r="B77" t="s">
        <v>380</v>
      </c>
      <c r="C77" t="s">
        <v>27</v>
      </c>
      <c r="D77">
        <v>1202001</v>
      </c>
      <c r="E77" t="s">
        <v>374</v>
      </c>
      <c r="F77" t="s">
        <v>375</v>
      </c>
      <c r="G77" t="s">
        <v>152</v>
      </c>
      <c r="H77" t="s">
        <v>157</v>
      </c>
      <c r="I77" t="s">
        <v>158</v>
      </c>
      <c r="J77">
        <v>6</v>
      </c>
      <c r="K77" s="2">
        <v>41488</v>
      </c>
      <c r="L77" s="2">
        <v>41639</v>
      </c>
      <c r="M77" s="8">
        <v>20</v>
      </c>
      <c r="N77">
        <v>1</v>
      </c>
      <c r="O77" t="s">
        <v>377</v>
      </c>
    </row>
    <row r="78" spans="1:15" ht="15" thickBot="1" x14ac:dyDescent="0.35">
      <c r="A78" s="1">
        <v>68</v>
      </c>
      <c r="B78" t="s">
        <v>387</v>
      </c>
      <c r="C78" t="s">
        <v>27</v>
      </c>
      <c r="D78">
        <v>1202001</v>
      </c>
      <c r="E78" t="s">
        <v>374</v>
      </c>
      <c r="F78" t="s">
        <v>375</v>
      </c>
      <c r="G78" t="s">
        <v>152</v>
      </c>
      <c r="H78" t="s">
        <v>161</v>
      </c>
      <c r="I78" t="s">
        <v>162</v>
      </c>
      <c r="J78">
        <v>2</v>
      </c>
      <c r="K78" s="2">
        <v>41609</v>
      </c>
      <c r="L78" s="2">
        <v>41639</v>
      </c>
      <c r="M78" s="8">
        <v>4</v>
      </c>
      <c r="N78">
        <v>1</v>
      </c>
      <c r="O78" t="s">
        <v>379</v>
      </c>
    </row>
    <row r="79" spans="1:15" ht="15" thickBot="1" x14ac:dyDescent="0.35">
      <c r="A79" s="1">
        <v>69</v>
      </c>
      <c r="B79" t="s">
        <v>394</v>
      </c>
      <c r="C79" t="s">
        <v>27</v>
      </c>
      <c r="D79">
        <v>1201003</v>
      </c>
      <c r="E79" t="s">
        <v>381</v>
      </c>
      <c r="F79" t="s">
        <v>382</v>
      </c>
      <c r="G79" t="s">
        <v>383</v>
      </c>
      <c r="H79" t="s">
        <v>384</v>
      </c>
      <c r="I79" t="s">
        <v>385</v>
      </c>
      <c r="J79">
        <v>2</v>
      </c>
      <c r="K79" s="2">
        <v>41506</v>
      </c>
      <c r="L79" s="2">
        <v>41690</v>
      </c>
      <c r="M79" s="8">
        <v>24</v>
      </c>
      <c r="N79">
        <v>1</v>
      </c>
      <c r="O79" t="s">
        <v>386</v>
      </c>
    </row>
    <row r="80" spans="1:15" ht="15" thickBot="1" x14ac:dyDescent="0.35">
      <c r="A80" s="1">
        <v>70</v>
      </c>
      <c r="B80" t="s">
        <v>399</v>
      </c>
      <c r="C80" t="s">
        <v>27</v>
      </c>
      <c r="D80">
        <v>2202002</v>
      </c>
      <c r="E80" t="s">
        <v>388</v>
      </c>
      <c r="F80" t="s">
        <v>389</v>
      </c>
      <c r="G80" t="s">
        <v>390</v>
      </c>
      <c r="H80" t="s">
        <v>391</v>
      </c>
      <c r="I80" t="s">
        <v>392</v>
      </c>
      <c r="J80">
        <v>5</v>
      </c>
      <c r="K80" s="2">
        <v>41428</v>
      </c>
      <c r="L80" s="2">
        <v>41729</v>
      </c>
      <c r="M80" s="8">
        <v>32</v>
      </c>
      <c r="N80">
        <v>1</v>
      </c>
      <c r="O80" t="s">
        <v>393</v>
      </c>
    </row>
    <row r="81" spans="1:15" ht="15" thickBot="1" x14ac:dyDescent="0.35">
      <c r="A81" s="1">
        <v>71</v>
      </c>
      <c r="B81" t="s">
        <v>532</v>
      </c>
      <c r="C81" t="s">
        <v>27</v>
      </c>
      <c r="D81">
        <v>2202002</v>
      </c>
      <c r="E81" t="s">
        <v>388</v>
      </c>
      <c r="F81" t="s">
        <v>389</v>
      </c>
      <c r="G81" t="s">
        <v>395</v>
      </c>
      <c r="H81" t="s">
        <v>396</v>
      </c>
      <c r="I81" t="s">
        <v>397</v>
      </c>
      <c r="J81">
        <v>6</v>
      </c>
      <c r="K81" s="2">
        <v>41579</v>
      </c>
      <c r="L81" s="2">
        <v>41851</v>
      </c>
      <c r="M81" s="8">
        <v>32</v>
      </c>
      <c r="N81">
        <v>1</v>
      </c>
      <c r="O81" t="s">
        <v>398</v>
      </c>
    </row>
    <row r="82" spans="1:15" ht="15" thickBot="1" x14ac:dyDescent="0.35">
      <c r="A82" s="1">
        <v>72</v>
      </c>
      <c r="B82" t="s">
        <v>405</v>
      </c>
      <c r="C82" t="s">
        <v>27</v>
      </c>
      <c r="D82">
        <v>2202002</v>
      </c>
      <c r="E82" t="s">
        <v>400</v>
      </c>
      <c r="F82" t="s">
        <v>389</v>
      </c>
      <c r="G82" t="s">
        <v>401</v>
      </c>
      <c r="H82" t="s">
        <v>402</v>
      </c>
      <c r="I82" t="s">
        <v>403</v>
      </c>
      <c r="J82">
        <v>5</v>
      </c>
      <c r="K82" s="2">
        <v>41577</v>
      </c>
      <c r="L82" s="2">
        <v>41759</v>
      </c>
      <c r="M82" s="8">
        <v>24</v>
      </c>
      <c r="N82">
        <v>1</v>
      </c>
      <c r="O82" t="s">
        <v>404</v>
      </c>
    </row>
    <row r="83" spans="1:15" ht="15" thickBot="1" x14ac:dyDescent="0.35">
      <c r="A83" s="1">
        <v>73</v>
      </c>
      <c r="B83" t="s">
        <v>412</v>
      </c>
      <c r="C83" t="s">
        <v>27</v>
      </c>
      <c r="D83">
        <v>1201003</v>
      </c>
      <c r="E83" t="s">
        <v>406</v>
      </c>
      <c r="F83" t="s">
        <v>407</v>
      </c>
      <c r="G83" t="s">
        <v>408</v>
      </c>
      <c r="H83" t="s">
        <v>409</v>
      </c>
      <c r="I83" t="s">
        <v>410</v>
      </c>
      <c r="J83">
        <v>1</v>
      </c>
      <c r="K83" s="2">
        <v>41861</v>
      </c>
      <c r="L83" s="2">
        <v>42216</v>
      </c>
      <c r="M83" s="8">
        <v>51</v>
      </c>
      <c r="N83">
        <v>1</v>
      </c>
      <c r="O83" t="s">
        <v>411</v>
      </c>
    </row>
    <row r="84" spans="1:15" ht="15" thickBot="1" x14ac:dyDescent="0.35">
      <c r="A84" s="1">
        <v>74</v>
      </c>
      <c r="B84" t="s">
        <v>417</v>
      </c>
      <c r="C84" t="s">
        <v>27</v>
      </c>
      <c r="D84">
        <v>1201003</v>
      </c>
      <c r="E84" t="s">
        <v>406</v>
      </c>
      <c r="F84" t="s">
        <v>413</v>
      </c>
      <c r="G84" t="s">
        <v>408</v>
      </c>
      <c r="H84" t="s">
        <v>414</v>
      </c>
      <c r="I84" t="s">
        <v>415</v>
      </c>
      <c r="J84">
        <v>1</v>
      </c>
      <c r="K84" s="2">
        <v>41861</v>
      </c>
      <c r="L84" s="2">
        <v>42369</v>
      </c>
      <c r="M84" s="8">
        <v>51</v>
      </c>
      <c r="N84">
        <v>0.3</v>
      </c>
      <c r="O84" t="s">
        <v>416</v>
      </c>
    </row>
    <row r="85" spans="1:15" ht="15" thickBot="1" x14ac:dyDescent="0.35">
      <c r="A85" s="1">
        <v>75</v>
      </c>
      <c r="B85" t="s">
        <v>422</v>
      </c>
      <c r="C85" t="s">
        <v>27</v>
      </c>
      <c r="D85">
        <v>1201003</v>
      </c>
      <c r="E85" t="s">
        <v>406</v>
      </c>
      <c r="F85" t="s">
        <v>418</v>
      </c>
      <c r="G85" t="s">
        <v>408</v>
      </c>
      <c r="H85" t="s">
        <v>419</v>
      </c>
      <c r="I85" t="s">
        <v>420</v>
      </c>
      <c r="J85">
        <v>1</v>
      </c>
      <c r="K85" s="2">
        <v>41861</v>
      </c>
      <c r="L85" s="2">
        <v>42216</v>
      </c>
      <c r="M85" s="8">
        <v>51</v>
      </c>
      <c r="N85">
        <v>1</v>
      </c>
      <c r="O85" t="s">
        <v>421</v>
      </c>
    </row>
    <row r="86" spans="1:15" ht="15" thickBot="1" x14ac:dyDescent="0.35">
      <c r="A86" s="1">
        <v>76</v>
      </c>
      <c r="B86" t="s">
        <v>426</v>
      </c>
      <c r="C86" t="s">
        <v>27</v>
      </c>
      <c r="D86">
        <v>1201003</v>
      </c>
      <c r="E86" t="s">
        <v>406</v>
      </c>
      <c r="F86" t="s">
        <v>423</v>
      </c>
      <c r="G86" t="s">
        <v>408</v>
      </c>
      <c r="H86" t="s">
        <v>424</v>
      </c>
      <c r="I86" t="s">
        <v>425</v>
      </c>
      <c r="J86">
        <v>1</v>
      </c>
      <c r="K86" s="2">
        <v>41861</v>
      </c>
      <c r="L86" s="2">
        <v>42369</v>
      </c>
      <c r="M86" s="8">
        <v>51</v>
      </c>
      <c r="N86">
        <v>0.3</v>
      </c>
      <c r="O86" t="s">
        <v>416</v>
      </c>
    </row>
    <row r="87" spans="1:15" ht="15" thickBot="1" x14ac:dyDescent="0.35">
      <c r="A87" s="1">
        <v>77</v>
      </c>
      <c r="B87" t="s">
        <v>430</v>
      </c>
      <c r="C87" t="s">
        <v>27</v>
      </c>
      <c r="D87">
        <v>1201003</v>
      </c>
      <c r="E87" t="s">
        <v>406</v>
      </c>
      <c r="F87" t="s">
        <v>427</v>
      </c>
      <c r="G87" t="s">
        <v>408</v>
      </c>
      <c r="H87" t="s">
        <v>428</v>
      </c>
      <c r="I87" t="s">
        <v>90</v>
      </c>
      <c r="J87">
        <v>1</v>
      </c>
      <c r="K87" s="2">
        <v>41861</v>
      </c>
      <c r="L87" s="2">
        <v>42216</v>
      </c>
      <c r="M87" s="8">
        <v>51</v>
      </c>
      <c r="N87">
        <v>1</v>
      </c>
      <c r="O87" t="s">
        <v>429</v>
      </c>
    </row>
    <row r="88" spans="1:15" ht="15" thickBot="1" x14ac:dyDescent="0.35">
      <c r="A88" s="1">
        <v>78</v>
      </c>
      <c r="B88" t="s">
        <v>435</v>
      </c>
      <c r="C88" t="s">
        <v>27</v>
      </c>
      <c r="D88">
        <v>1201003</v>
      </c>
      <c r="E88" t="s">
        <v>406</v>
      </c>
      <c r="F88" t="s">
        <v>431</v>
      </c>
      <c r="G88" t="s">
        <v>408</v>
      </c>
      <c r="H88" t="s">
        <v>432</v>
      </c>
      <c r="I88" t="s">
        <v>433</v>
      </c>
      <c r="J88">
        <v>1</v>
      </c>
      <c r="K88" s="2">
        <v>41861</v>
      </c>
      <c r="L88" s="2">
        <v>42369</v>
      </c>
      <c r="M88" s="8">
        <v>51</v>
      </c>
      <c r="N88">
        <v>0.3</v>
      </c>
      <c r="O88" t="s">
        <v>434</v>
      </c>
    </row>
    <row r="89" spans="1:15" ht="15" thickBot="1" x14ac:dyDescent="0.35">
      <c r="A89" s="1">
        <v>79</v>
      </c>
      <c r="B89" t="s">
        <v>441</v>
      </c>
      <c r="C89" t="s">
        <v>27</v>
      </c>
      <c r="D89">
        <v>1201003</v>
      </c>
      <c r="E89" t="s">
        <v>436</v>
      </c>
      <c r="F89" t="s">
        <v>437</v>
      </c>
      <c r="G89" t="s">
        <v>438</v>
      </c>
      <c r="H89" t="s">
        <v>439</v>
      </c>
      <c r="I89" t="s">
        <v>90</v>
      </c>
      <c r="J89">
        <v>1</v>
      </c>
      <c r="K89" s="2">
        <v>41861</v>
      </c>
      <c r="L89" s="2">
        <v>42216</v>
      </c>
      <c r="M89" s="8">
        <v>51</v>
      </c>
      <c r="N89">
        <v>1</v>
      </c>
      <c r="O89" t="s">
        <v>440</v>
      </c>
    </row>
    <row r="90" spans="1:15" ht="15" thickBot="1" x14ac:dyDescent="0.35">
      <c r="A90" s="1">
        <v>80</v>
      </c>
      <c r="B90" t="s">
        <v>444</v>
      </c>
      <c r="C90" t="s">
        <v>27</v>
      </c>
      <c r="D90">
        <v>1201003</v>
      </c>
      <c r="E90" t="s">
        <v>436</v>
      </c>
      <c r="F90" t="s">
        <v>437</v>
      </c>
      <c r="G90" t="s">
        <v>438</v>
      </c>
      <c r="H90" t="s">
        <v>442</v>
      </c>
      <c r="I90" t="s">
        <v>443</v>
      </c>
      <c r="J90">
        <v>1</v>
      </c>
      <c r="K90" s="2">
        <v>41861</v>
      </c>
      <c r="L90" s="2">
        <v>42216</v>
      </c>
      <c r="M90" s="8">
        <v>51</v>
      </c>
      <c r="N90">
        <v>1</v>
      </c>
      <c r="O90" t="s">
        <v>440</v>
      </c>
    </row>
    <row r="91" spans="1:15" ht="15" thickBot="1" x14ac:dyDescent="0.35">
      <c r="A91" s="1">
        <v>81</v>
      </c>
      <c r="B91" t="s">
        <v>447</v>
      </c>
      <c r="C91" t="s">
        <v>27</v>
      </c>
      <c r="D91">
        <v>1201003</v>
      </c>
      <c r="E91" t="s">
        <v>436</v>
      </c>
      <c r="F91" t="s">
        <v>437</v>
      </c>
      <c r="G91" t="s">
        <v>438</v>
      </c>
      <c r="H91" t="s">
        <v>445</v>
      </c>
      <c r="I91" t="s">
        <v>420</v>
      </c>
      <c r="J91">
        <v>1</v>
      </c>
      <c r="K91" s="2">
        <v>41861</v>
      </c>
      <c r="L91" s="2">
        <v>42216</v>
      </c>
      <c r="M91" s="8">
        <v>51</v>
      </c>
      <c r="N91">
        <v>1</v>
      </c>
      <c r="O91" t="s">
        <v>446</v>
      </c>
    </row>
    <row r="92" spans="1:15" ht="15" thickBot="1" x14ac:dyDescent="0.35">
      <c r="A92" s="1">
        <v>82</v>
      </c>
      <c r="B92" t="s">
        <v>451</v>
      </c>
      <c r="C92" t="s">
        <v>27</v>
      </c>
      <c r="D92">
        <v>1201003</v>
      </c>
      <c r="E92" t="s">
        <v>436</v>
      </c>
      <c r="F92" t="s">
        <v>437</v>
      </c>
      <c r="G92" t="s">
        <v>438</v>
      </c>
      <c r="H92" t="s">
        <v>448</v>
      </c>
      <c r="I92" t="s">
        <v>449</v>
      </c>
      <c r="J92">
        <v>1</v>
      </c>
      <c r="K92" s="2">
        <v>41861</v>
      </c>
      <c r="L92" s="2">
        <v>42369</v>
      </c>
      <c r="M92" s="8">
        <v>51</v>
      </c>
      <c r="N92">
        <v>0.3</v>
      </c>
      <c r="O92" t="s">
        <v>450</v>
      </c>
    </row>
    <row r="93" spans="1:15" ht="15" thickBot="1" x14ac:dyDescent="0.35">
      <c r="A93" s="1">
        <v>83</v>
      </c>
      <c r="B93" t="s">
        <v>456</v>
      </c>
      <c r="C93" t="s">
        <v>27</v>
      </c>
      <c r="D93">
        <v>1201003</v>
      </c>
      <c r="E93" t="s">
        <v>452</v>
      </c>
      <c r="F93" t="s">
        <v>453</v>
      </c>
      <c r="G93" t="s">
        <v>454</v>
      </c>
      <c r="H93" t="s">
        <v>455</v>
      </c>
      <c r="I93" t="s">
        <v>449</v>
      </c>
      <c r="J93">
        <v>1</v>
      </c>
      <c r="K93" s="2">
        <v>41861</v>
      </c>
      <c r="L93" s="2">
        <v>42369</v>
      </c>
      <c r="M93" s="8">
        <v>51</v>
      </c>
      <c r="N93">
        <v>0.3</v>
      </c>
      <c r="O93" t="s">
        <v>434</v>
      </c>
    </row>
    <row r="94" spans="1:15" ht="15" thickBot="1" x14ac:dyDescent="0.35">
      <c r="A94" s="1">
        <v>84</v>
      </c>
      <c r="B94" t="s">
        <v>461</v>
      </c>
      <c r="C94" t="s">
        <v>27</v>
      </c>
      <c r="D94">
        <v>1201003</v>
      </c>
      <c r="E94" t="s">
        <v>452</v>
      </c>
      <c r="F94" t="s">
        <v>453</v>
      </c>
      <c r="G94" t="s">
        <v>457</v>
      </c>
      <c r="H94" t="s">
        <v>458</v>
      </c>
      <c r="I94" t="s">
        <v>459</v>
      </c>
      <c r="J94">
        <v>1</v>
      </c>
      <c r="K94" s="2">
        <v>41861</v>
      </c>
      <c r="L94" s="2">
        <v>42216</v>
      </c>
      <c r="M94" s="8">
        <v>51</v>
      </c>
      <c r="N94">
        <v>1</v>
      </c>
      <c r="O94" t="s">
        <v>460</v>
      </c>
    </row>
    <row r="95" spans="1:15" ht="15" thickBot="1" x14ac:dyDescent="0.35">
      <c r="A95" s="1">
        <v>85</v>
      </c>
      <c r="B95" t="s">
        <v>464</v>
      </c>
      <c r="C95" t="s">
        <v>27</v>
      </c>
      <c r="D95">
        <v>1201003</v>
      </c>
      <c r="E95" t="s">
        <v>452</v>
      </c>
      <c r="F95" t="s">
        <v>453</v>
      </c>
      <c r="G95" t="s">
        <v>457</v>
      </c>
      <c r="H95" t="s">
        <v>462</v>
      </c>
      <c r="I95" t="s">
        <v>459</v>
      </c>
      <c r="J95">
        <v>1</v>
      </c>
      <c r="K95" s="2">
        <v>41861</v>
      </c>
      <c r="L95" s="2">
        <v>42369</v>
      </c>
      <c r="M95" s="8">
        <v>51</v>
      </c>
      <c r="N95">
        <v>1</v>
      </c>
      <c r="O95" t="s">
        <v>463</v>
      </c>
    </row>
    <row r="96" spans="1:15" ht="15" thickBot="1" x14ac:dyDescent="0.35">
      <c r="A96" s="1">
        <v>86</v>
      </c>
      <c r="B96" t="s">
        <v>466</v>
      </c>
      <c r="C96" t="s">
        <v>27</v>
      </c>
      <c r="D96">
        <v>1201003</v>
      </c>
      <c r="E96" t="s">
        <v>452</v>
      </c>
      <c r="F96" t="s">
        <v>453</v>
      </c>
      <c r="G96" t="s">
        <v>457</v>
      </c>
      <c r="H96" t="s">
        <v>465</v>
      </c>
      <c r="I96" t="s">
        <v>449</v>
      </c>
      <c r="J96">
        <v>1</v>
      </c>
      <c r="K96" s="2">
        <v>41861</v>
      </c>
      <c r="L96" s="2">
        <v>42369</v>
      </c>
      <c r="M96" s="8">
        <v>51</v>
      </c>
      <c r="N96">
        <v>0.3</v>
      </c>
      <c r="O96" t="s">
        <v>434</v>
      </c>
    </row>
    <row r="97" spans="1:15" ht="15" thickBot="1" x14ac:dyDescent="0.35">
      <c r="A97" s="1">
        <v>87</v>
      </c>
      <c r="B97" t="s">
        <v>472</v>
      </c>
      <c r="C97" t="s">
        <v>27</v>
      </c>
      <c r="D97">
        <v>1201003</v>
      </c>
      <c r="E97" t="s">
        <v>467</v>
      </c>
      <c r="F97" t="s">
        <v>468</v>
      </c>
      <c r="G97" t="s">
        <v>469</v>
      </c>
      <c r="H97" t="s">
        <v>470</v>
      </c>
      <c r="I97" t="s">
        <v>90</v>
      </c>
      <c r="J97">
        <v>1</v>
      </c>
      <c r="K97" s="2">
        <v>41861</v>
      </c>
      <c r="L97" s="2">
        <v>42216</v>
      </c>
      <c r="M97" s="8">
        <v>51</v>
      </c>
      <c r="N97">
        <v>0.3</v>
      </c>
      <c r="O97" t="s">
        <v>471</v>
      </c>
    </row>
    <row r="98" spans="1:15" ht="15" thickBot="1" x14ac:dyDescent="0.35">
      <c r="A98" s="1">
        <v>88</v>
      </c>
      <c r="B98" t="s">
        <v>478</v>
      </c>
      <c r="C98" t="s">
        <v>27</v>
      </c>
      <c r="D98">
        <v>1201003</v>
      </c>
      <c r="E98" t="s">
        <v>473</v>
      </c>
      <c r="F98" t="s">
        <v>474</v>
      </c>
      <c r="G98" t="s">
        <v>475</v>
      </c>
      <c r="H98" t="s">
        <v>476</v>
      </c>
      <c r="I98" t="s">
        <v>449</v>
      </c>
      <c r="J98">
        <v>1</v>
      </c>
      <c r="K98" s="2">
        <v>41861</v>
      </c>
      <c r="L98" s="2">
        <v>42216</v>
      </c>
      <c r="M98" s="8">
        <v>51</v>
      </c>
      <c r="N98">
        <v>1</v>
      </c>
      <c r="O98" t="s">
        <v>477</v>
      </c>
    </row>
    <row r="99" spans="1:15" ht="15" thickBot="1" x14ac:dyDescent="0.35">
      <c r="A99" s="1">
        <v>89</v>
      </c>
      <c r="B99" t="s">
        <v>482</v>
      </c>
      <c r="C99" t="s">
        <v>27</v>
      </c>
      <c r="D99">
        <v>1201003</v>
      </c>
      <c r="E99" t="s">
        <v>473</v>
      </c>
      <c r="F99" t="s">
        <v>474</v>
      </c>
      <c r="G99" t="s">
        <v>479</v>
      </c>
      <c r="H99" t="s">
        <v>480</v>
      </c>
      <c r="I99" t="s">
        <v>90</v>
      </c>
      <c r="J99">
        <v>1</v>
      </c>
      <c r="K99" s="2">
        <v>41861</v>
      </c>
      <c r="L99" s="2">
        <v>42216</v>
      </c>
      <c r="M99" s="8">
        <v>51</v>
      </c>
      <c r="N99">
        <v>1</v>
      </c>
      <c r="O99" t="s">
        <v>481</v>
      </c>
    </row>
    <row r="100" spans="1:15" ht="15" thickBot="1" x14ac:dyDescent="0.35">
      <c r="A100" s="1">
        <v>90</v>
      </c>
      <c r="B100" t="s">
        <v>489</v>
      </c>
      <c r="C100" t="s">
        <v>27</v>
      </c>
      <c r="D100">
        <v>1201003</v>
      </c>
      <c r="E100" t="s">
        <v>483</v>
      </c>
      <c r="F100" t="s">
        <v>484</v>
      </c>
      <c r="G100" t="s">
        <v>485</v>
      </c>
      <c r="H100" t="s">
        <v>486</v>
      </c>
      <c r="I100" t="s">
        <v>487</v>
      </c>
      <c r="J100">
        <v>1</v>
      </c>
      <c r="K100" s="2">
        <v>41866</v>
      </c>
      <c r="L100" s="2">
        <v>42230</v>
      </c>
      <c r="M100" s="8">
        <v>54</v>
      </c>
      <c r="N100">
        <v>1</v>
      </c>
      <c r="O100" t="s">
        <v>488</v>
      </c>
    </row>
    <row r="101" spans="1:15" ht="15" thickBot="1" x14ac:dyDescent="0.35">
      <c r="A101" s="1">
        <v>91</v>
      </c>
      <c r="B101" t="s">
        <v>491</v>
      </c>
      <c r="C101" t="s">
        <v>27</v>
      </c>
      <c r="D101">
        <v>1201003</v>
      </c>
      <c r="E101" t="s">
        <v>483</v>
      </c>
      <c r="F101" t="s">
        <v>484</v>
      </c>
      <c r="G101" t="s">
        <v>485</v>
      </c>
      <c r="H101" t="s">
        <v>490</v>
      </c>
      <c r="I101" t="s">
        <v>487</v>
      </c>
      <c r="J101">
        <v>1</v>
      </c>
      <c r="K101" s="2">
        <v>41866</v>
      </c>
      <c r="L101" s="2">
        <v>42230</v>
      </c>
      <c r="M101" s="8">
        <v>54</v>
      </c>
      <c r="N101">
        <v>1</v>
      </c>
      <c r="O101" t="s">
        <v>488</v>
      </c>
    </row>
    <row r="102" spans="1:15" ht="15" thickBot="1" x14ac:dyDescent="0.35">
      <c r="A102" s="1">
        <v>92</v>
      </c>
      <c r="B102" t="s">
        <v>496</v>
      </c>
      <c r="C102" t="s">
        <v>27</v>
      </c>
      <c r="D102">
        <v>1201003</v>
      </c>
      <c r="E102" t="s">
        <v>492</v>
      </c>
      <c r="F102" t="s">
        <v>493</v>
      </c>
      <c r="G102" t="s">
        <v>494</v>
      </c>
      <c r="H102" t="s">
        <v>495</v>
      </c>
      <c r="I102" t="s">
        <v>487</v>
      </c>
      <c r="J102">
        <v>1</v>
      </c>
      <c r="K102" s="2">
        <v>41866</v>
      </c>
      <c r="L102" s="2">
        <v>42230</v>
      </c>
      <c r="M102" s="8">
        <v>54</v>
      </c>
      <c r="N102">
        <v>1</v>
      </c>
      <c r="O102" t="s">
        <v>488</v>
      </c>
    </row>
    <row r="103" spans="1:15" ht="15" thickBot="1" x14ac:dyDescent="0.35">
      <c r="A103" s="1">
        <v>93</v>
      </c>
      <c r="B103" t="s">
        <v>501</v>
      </c>
      <c r="C103" t="s">
        <v>27</v>
      </c>
      <c r="D103">
        <v>1201003</v>
      </c>
      <c r="E103" t="s">
        <v>497</v>
      </c>
      <c r="F103" t="s">
        <v>498</v>
      </c>
      <c r="G103" t="s">
        <v>499</v>
      </c>
      <c r="H103" t="s">
        <v>500</v>
      </c>
      <c r="I103" t="s">
        <v>487</v>
      </c>
      <c r="J103">
        <v>1</v>
      </c>
      <c r="K103" s="2">
        <v>41866</v>
      </c>
      <c r="L103" s="2">
        <v>42230</v>
      </c>
      <c r="M103" s="8">
        <v>54</v>
      </c>
      <c r="N103">
        <v>1</v>
      </c>
      <c r="O103" t="s">
        <v>488</v>
      </c>
    </row>
    <row r="104" spans="1:15" ht="15" thickBot="1" x14ac:dyDescent="0.35">
      <c r="A104" s="1">
        <v>94</v>
      </c>
      <c r="B104" t="s">
        <v>533</v>
      </c>
      <c r="C104" t="s">
        <v>27</v>
      </c>
      <c r="D104">
        <v>1201003</v>
      </c>
      <c r="E104" t="s">
        <v>502</v>
      </c>
      <c r="F104" t="s">
        <v>503</v>
      </c>
      <c r="G104" t="s">
        <v>504</v>
      </c>
      <c r="H104" t="s">
        <v>505</v>
      </c>
      <c r="I104" t="s">
        <v>487</v>
      </c>
      <c r="J104">
        <v>1</v>
      </c>
      <c r="K104" s="2">
        <v>41866</v>
      </c>
      <c r="L104" s="2">
        <v>42230</v>
      </c>
      <c r="M104" s="8">
        <v>54</v>
      </c>
      <c r="N104">
        <v>1</v>
      </c>
      <c r="O104" t="s">
        <v>488</v>
      </c>
    </row>
    <row r="105" spans="1:15" ht="15" thickBot="1" x14ac:dyDescent="0.35">
      <c r="A105" s="1">
        <v>95</v>
      </c>
      <c r="B105" t="s">
        <v>534</v>
      </c>
      <c r="C105" t="s">
        <v>27</v>
      </c>
      <c r="D105">
        <v>1201003</v>
      </c>
      <c r="E105" t="s">
        <v>506</v>
      </c>
      <c r="F105" t="s">
        <v>507</v>
      </c>
      <c r="G105" t="s">
        <v>508</v>
      </c>
      <c r="H105" t="s">
        <v>509</v>
      </c>
      <c r="I105" t="s">
        <v>510</v>
      </c>
      <c r="J105">
        <v>1</v>
      </c>
      <c r="K105" s="2">
        <v>42198</v>
      </c>
      <c r="L105" s="2">
        <v>42563</v>
      </c>
      <c r="M105" s="8">
        <v>57</v>
      </c>
      <c r="N105">
        <v>1</v>
      </c>
      <c r="O105" t="s">
        <v>511</v>
      </c>
    </row>
    <row r="106" spans="1:15" ht="15" thickBot="1" x14ac:dyDescent="0.35">
      <c r="A106" s="1">
        <v>96</v>
      </c>
      <c r="B106" t="s">
        <v>535</v>
      </c>
      <c r="C106" t="s">
        <v>27</v>
      </c>
      <c r="D106">
        <v>1201003</v>
      </c>
      <c r="E106" t="s">
        <v>512</v>
      </c>
      <c r="F106" t="s">
        <v>513</v>
      </c>
      <c r="G106" t="s">
        <v>514</v>
      </c>
      <c r="H106" t="s">
        <v>515</v>
      </c>
      <c r="I106" t="s">
        <v>510</v>
      </c>
      <c r="J106">
        <v>1</v>
      </c>
      <c r="K106" s="2">
        <v>42219</v>
      </c>
      <c r="L106" s="2">
        <v>42584</v>
      </c>
      <c r="M106" s="8">
        <v>57</v>
      </c>
      <c r="N106">
        <v>1</v>
      </c>
      <c r="O106" t="s">
        <v>516</v>
      </c>
    </row>
    <row r="107" spans="1:15" ht="15" thickBot="1" x14ac:dyDescent="0.35">
      <c r="A107" s="1">
        <v>97</v>
      </c>
      <c r="B107" t="s">
        <v>536</v>
      </c>
      <c r="C107" t="s">
        <v>27</v>
      </c>
      <c r="D107">
        <v>1201003</v>
      </c>
      <c r="E107" t="s">
        <v>517</v>
      </c>
      <c r="F107" t="s">
        <v>518</v>
      </c>
      <c r="G107" t="s">
        <v>519</v>
      </c>
      <c r="H107" t="s">
        <v>520</v>
      </c>
      <c r="I107" t="s">
        <v>510</v>
      </c>
      <c r="J107">
        <v>1</v>
      </c>
      <c r="K107" s="2">
        <v>42186</v>
      </c>
      <c r="L107" s="2">
        <v>42551</v>
      </c>
      <c r="M107" s="8">
        <v>57</v>
      </c>
      <c r="N107">
        <v>1</v>
      </c>
      <c r="O107" t="s">
        <v>521</v>
      </c>
    </row>
    <row r="108" spans="1:15" ht="15" thickBot="1" x14ac:dyDescent="0.35">
      <c r="A108" s="1">
        <v>98</v>
      </c>
      <c r="B108" t="s">
        <v>537</v>
      </c>
      <c r="C108" t="s">
        <v>27</v>
      </c>
      <c r="D108">
        <v>1201003</v>
      </c>
      <c r="E108" t="s">
        <v>522</v>
      </c>
      <c r="F108" t="s">
        <v>523</v>
      </c>
      <c r="G108" t="s">
        <v>519</v>
      </c>
      <c r="H108" t="s">
        <v>524</v>
      </c>
      <c r="I108" t="s">
        <v>510</v>
      </c>
      <c r="J108">
        <v>1</v>
      </c>
      <c r="K108" s="2">
        <v>42186</v>
      </c>
      <c r="L108" s="2">
        <v>42551</v>
      </c>
      <c r="M108" s="8">
        <v>57</v>
      </c>
      <c r="N108">
        <v>1</v>
      </c>
      <c r="O108" t="s">
        <v>525</v>
      </c>
    </row>
    <row r="109" spans="1:15" ht="15" thickBot="1" x14ac:dyDescent="0.35">
      <c r="A109" s="1">
        <v>99</v>
      </c>
      <c r="B109" t="s">
        <v>538</v>
      </c>
      <c r="C109" t="s">
        <v>27</v>
      </c>
      <c r="D109">
        <v>1201003</v>
      </c>
      <c r="E109" t="s">
        <v>526</v>
      </c>
      <c r="F109" t="s">
        <v>527</v>
      </c>
      <c r="G109" t="s">
        <v>528</v>
      </c>
      <c r="H109" t="s">
        <v>529</v>
      </c>
      <c r="I109" t="s">
        <v>530</v>
      </c>
      <c r="J109">
        <v>1</v>
      </c>
      <c r="K109" s="2">
        <v>42256</v>
      </c>
      <c r="L109" s="2">
        <v>42621</v>
      </c>
      <c r="M109" s="8">
        <v>57</v>
      </c>
      <c r="N109">
        <v>1</v>
      </c>
      <c r="O109" t="s">
        <v>531</v>
      </c>
    </row>
    <row r="351003" spans="1:1" x14ac:dyDescent="0.3">
      <c r="A351003" t="s">
        <v>25</v>
      </c>
    </row>
    <row r="351004" spans="1:1" x14ac:dyDescent="0.3">
      <c r="A351004" t="s">
        <v>26</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2016-07-19T20:21:40Z</dcterms:created>
  <dcterms:modified xsi:type="dcterms:W3CDTF">2016-07-19T21:10:40Z</dcterms:modified>
</cp:coreProperties>
</file>